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lected historical and pr" sheetId="1" r:id="rId1"/>
    <sheet name="selected historical and pr-1" sheetId="2" r:id="rId2"/>
    <sheet name="adjusted earnings before i" sheetId="3" r:id="rId3"/>
    <sheet name="capitalization" sheetId="4" r:id="rId4"/>
    <sheet name="service revenue net" sheetId="5" r:id="rId5"/>
    <sheet name="cost of revenue and gross" sheetId="6" r:id="rId6"/>
    <sheet name="total operating expenses" sheetId="7" r:id="rId7"/>
    <sheet name="interest expense and incom" sheetId="8" r:id="rId8"/>
    <sheet name="comparison of the years en" sheetId="9" r:id="rId9"/>
    <sheet name="service revenue net-1" sheetId="10" r:id="rId10"/>
    <sheet name="total cost of revenue and" sheetId="11" r:id="rId11"/>
    <sheet name="total operating expenses-1" sheetId="12" r:id="rId12"/>
    <sheet name="interest expense and incom-1" sheetId="13" r:id="rId13"/>
    <sheet name="adjusted ebitda" sheetId="14" r:id="rId14"/>
    <sheet name="liquidity  capital resources" sheetId="15" r:id="rId15"/>
    <sheet name="revolver" sheetId="16" r:id="rId16"/>
    <sheet name="debt" sheetId="17" r:id="rId17"/>
    <sheet name="assessment of liquidity po" sheetId="18" r:id="rId18"/>
    <sheet name="unaudited pro forma conden" sheetId="19" r:id="rId19"/>
    <sheet name="unaudited pro forma conden-1" sheetId="20" r:id="rId20"/>
    <sheet name="unaudited pro forma conden-2" sheetId="21" r:id="rId21"/>
    <sheet name="unaudited pro forma conden-3" sheetId="22" r:id="rId22"/>
    <sheet name="note 3 adjustments to unau" sheetId="23" r:id="rId23"/>
    <sheet name="equivalent and comparative" sheetId="24" r:id="rId24"/>
    <sheet name="summary compensation" sheetId="25" r:id="rId25"/>
    <sheet name="incentive plan awards" sheetId="26" r:id="rId26"/>
    <sheet name="yearend" sheetId="27" r:id="rId27"/>
    <sheet name="director compensation" sheetId="28" r:id="rId28"/>
    <sheet name="incentive plan awards-1" sheetId="29" r:id="rId29"/>
    <sheet name="yearend-1" sheetId="30" r:id="rId30"/>
    <sheet name="certain relationships and" sheetId="31" r:id="rId31"/>
    <sheet name="principal stockholders" sheetId="32" r:id="rId32"/>
    <sheet name="financial statements" sheetId="33" r:id="rId33"/>
    <sheet name="financial statements-1" sheetId="34" r:id="rId34"/>
    <sheet name="lyneer investments llc and" sheetId="35" r:id="rId35"/>
    <sheet name="consolidated income statem" sheetId="36" r:id="rId36"/>
    <sheet name="lyneer investments llc and-1" sheetId="37" r:id="rId37"/>
    <sheet name="lyneer investments llc and-2" sheetId="38" r:id="rId38"/>
    <sheet name="consolidated cash flows" sheetId="39" r:id="rId39"/>
    <sheet name="note 4 revenue recognition" sheetId="40" r:id="rId40"/>
    <sheet name="note 4 revenue recognition-1" sheetId="41" r:id="rId41"/>
    <sheet name="note 5 property and equipm" sheetId="42" r:id="rId42"/>
    <sheet name="note 6 intangible assets" sheetId="43" r:id="rId43"/>
    <sheet name="note 7 leases" sheetId="44" r:id="rId44"/>
    <sheet name="note 7 leases-1" sheetId="45" r:id="rId45"/>
    <sheet name="note 8 debt" sheetId="46" r:id="rId46"/>
    <sheet name="revolver-1" sheetId="47" r:id="rId47"/>
    <sheet name="debt-1" sheetId="48" r:id="rId48"/>
    <sheet name="debt-2" sheetId="49" r:id="rId49"/>
    <sheet name="note 9 accrued expenses an" sheetId="50" r:id="rId50"/>
    <sheet name="note 11 fair value measure" sheetId="51" r:id="rId51"/>
    <sheet name="contingent consideration" sheetId="52" r:id="rId52"/>
    <sheet name="lyneer investments llc and-3" sheetId="53" r:id="rId53"/>
    <sheet name="lyneer investments llc and-4" sheetId="54" r:id="rId54"/>
    <sheet name="lyneer investments llc and-5" sheetId="55" r:id="rId55"/>
    <sheet name="and subsidiaries consolida" sheetId="56" r:id="rId56"/>
    <sheet name="lyneer investments llc and-6" sheetId="57" r:id="rId57"/>
    <sheet name="consideration transferred" sheetId="58" r:id="rId58"/>
    <sheet name="consideration transferred -1" sheetId="59" r:id="rId59"/>
    <sheet name="note 1 organization nature" sheetId="60" r:id="rId60"/>
    <sheet name="redeemable un" sheetId="61" r:id="rId61"/>
    <sheet name="note 1 organization nature-1" sheetId="62" r:id="rId62"/>
    <sheet name="note 4 revenue recognition-2" sheetId="63" r:id="rId63"/>
    <sheet name="note 4 revenue recognition-3" sheetId="64" r:id="rId64"/>
    <sheet name="note 4 revenue recognition-4" sheetId="65" r:id="rId65"/>
    <sheet name="note 5 property and equipm-1" sheetId="66" r:id="rId66"/>
    <sheet name="note 6 intangible assets-1" sheetId="67" r:id="rId67"/>
    <sheet name="note 6 intangible assets-2" sheetId="68" r:id="rId68"/>
    <sheet name="note 6 intangible assets-3" sheetId="69" r:id="rId69"/>
    <sheet name="note 6 intangible assets-4" sheetId="70" r:id="rId70"/>
    <sheet name="note 8 joint and several l" sheetId="71" r:id="rId71"/>
    <sheet name="note 8 joint and several l-1" sheetId="72" r:id="rId72"/>
    <sheet name="applicable margin by loan" sheetId="73" r:id="rId73"/>
    <sheet name="term note" sheetId="74" r:id="rId74"/>
    <sheet name="note 8 joint and several l-2" sheetId="75" r:id="rId75"/>
    <sheet name="note 8 joint and several l-3" sheetId="76" r:id="rId76"/>
    <sheet name="lease costs and activity" sheetId="77" r:id="rId77"/>
    <sheet name="note 9 operating leases" sheetId="78" r:id="rId78"/>
    <sheet name="maturity of lease liabilit" sheetId="79" r:id="rId79"/>
    <sheet name="note 16 accrued expenses a" sheetId="80" r:id="rId80"/>
    <sheet name="note 17 fair value measure" sheetId="81" r:id="rId81"/>
    <sheet name="note 17 fair value measure-1" sheetId="82" r:id="rId82"/>
    <sheet name="note 17 fair value measure-2" sheetId="83" r:id="rId83"/>
    <sheet name="note 18 income taxes" sheetId="84" r:id="rId84"/>
    <sheet name="note 18 income taxes-1" sheetId="85" r:id="rId85"/>
    <sheet name="note 18 income taxes-2" sheetId="86" r:id="rId86"/>
    <sheet name="item 16 exhibits and finan" sheetId="87" r:id="rId87"/>
    <sheet name="exhibit index" sheetId="88" r:id="rId88"/>
    <sheet name="exhibit index-1" sheetId="89" r:id="rId89"/>
    <sheet name="exhibit index-2" sheetId="90" r:id="rId90"/>
    <sheet name="signature pages follow" sheetId="91" r:id="rId91"/>
    <sheet name="llc" sheetId="92" r:id="rId92"/>
    <sheet name="schedule i" sheetId="93" r:id="rId93"/>
    <sheet name="exchange act" sheetId="94" r:id="rId94"/>
    <sheet name="no implied obligations" sheetId="95" r:id="rId95"/>
    <sheet name="no implied obligations-1" sheetId="96" r:id="rId96"/>
    <sheet name="signature page follows" sheetId="97" r:id="rId97"/>
    <sheet name="seqll inc" sheetId="98" r:id="rId98"/>
    <sheet name="signature page follows-1" sheetId="99" r:id="rId99"/>
    <sheet name="notice of exercise" sheetId="100" r:id="rId100"/>
    <sheet name="assignment form" sheetId="101" r:id="rId101"/>
    <sheet name="exhibit c" sheetId="102" r:id="rId102"/>
    <sheet name="exhibit c-1" sheetId="103" r:id="rId103"/>
    <sheet name="exhibit c-2" sheetId="104" r:id="rId104"/>
    <sheet name="signature page follows-2" sheetId="105" r:id="rId105"/>
    <sheet name="assignment form-1" sheetId="106" r:id="rId106"/>
    <sheet name="in witness whereof" sheetId="107" r:id="rId107"/>
    <sheet name="in witness whereof-1" sheetId="108" r:id="rId108"/>
    <sheet name="in witness whereof-2" sheetId="109" r:id="rId109"/>
    <sheet name="in witness whereof-3" sheetId="110" r:id="rId110"/>
    <sheet name="e xhibit 107" sheetId="111" r:id="rId111"/>
    <sheet name="e xhibit 107-1" sheetId="112" r:id="rId112"/>
    <sheet name="in witness whereof-4" sheetId="113" r:id="rId113"/>
    <sheet name="in witness whereof-5" sheetId="114" r:id="rId114"/>
    <sheet name="in witness whereof-6" sheetId="115" r:id="rId115"/>
    <sheet name="in witness whereof-7" sheetId="116" r:id="rId116"/>
    <sheet name="in witness whereof-8" sheetId="117" r:id="rId117"/>
    <sheet name="todd mcnulty" sheetId="118" r:id="rId118"/>
    <sheet name="signature page to employme" sheetId="119" r:id="rId119"/>
    <sheet name="james s radvany" sheetId="120" r:id="rId120"/>
    <sheet name="signature page to employme-1" sheetId="121" r:id="rId121"/>
  </sheets>
  <definedNames/>
  <calcPr fullCalcOnLoad="1"/>
</workbook>
</file>

<file path=xl/sharedStrings.xml><?xml version="1.0" encoding="utf-8"?>
<sst xmlns="http://schemas.openxmlformats.org/spreadsheetml/2006/main" count="2127" uniqueCount="975">
  <si>
    <t>SELECTED HISTORICAL AND PRO FORMA CONSOLIDATED FINANCIAL AND OPERATING DATA OF LYNEER</t>
  </si>
  <si>
    <t>Year ended  
 December 31,  
 2022</t>
  </si>
  <si>
    <t>(Successor)  
 August 31,  
 2021 to  
 December 31,  
 2021</t>
  </si>
  <si>
    <t>(Predecessor)  
 January 1,  
 2020 to  
 August 30,  
 2021</t>
  </si>
  <si>
    <t>Six Months Ended  
 June 30,</t>
  </si>
  <si>
    <t>2023</t>
  </si>
  <si>
    <t>2022</t>
  </si>
  <si>
    <t>(unaudited)</t>
  </si>
  <si>
    <t>Statement of Operati ons Data</t>
  </si>
  <si>
    <t>Service revenue, net</t>
  </si>
  <si>
    <t>Total cost of revenue</t>
  </si>
  <si>
    <t>Gross profit</t>
  </si>
  <si>
    <t>Total operating expenses</t>
  </si>
  <si>
    <t>Income (loss) from  
 operations</t>
  </si>
  <si>
    <t>Interest expense</t>
  </si>
  <si>
    <t>Net (loss) income before taxes</t>
  </si>
  <si>
    <t>Income Tax (benefit)  
 expense</t>
  </si>
  <si>
    <t>Net (loss) income</t>
  </si>
  <si>
    <t>December 31,  
 2022</t>
  </si>
  <si>
    <t>December 31,  
 2021</t>
  </si>
  <si>
    <t>June 30, 
 2023</t>
  </si>
  <si>
    <t>Balance Sheet Data</t>
  </si>
  <si>
    <t>Cash and cash equivalents</t>
  </si>
  <si>
    <t>Working capital (1)</t>
  </si>
  <si>
    <t>Total assets</t>
  </si>
  <si>
    <t>Total liabilities</t>
  </si>
  <si>
    <t>Mezzanine capital</t>
  </si>
  <si>
    <t>Members (deficit)</t>
  </si>
  <si>
    <t>ADJUSTED EARNINGS BEFORE INTEREST, TAX, DEPRECIATION, AND AMORTIZATION (ADJUSTED EBITDA) OF LYNEER</t>
  </si>
  <si>
    <t>Six Months Ended June 30,</t>
  </si>
  <si>
    <t>Change</t>
  </si>
  <si>
    <t>Income tax expense (benefit)</t>
  </si>
  <si>
    <t>Depreciation and amortization</t>
  </si>
  <si>
    <t>Earnings before interest, taxes,  depreciation and  amortization</t>
  </si>
  <si>
    <t>Non-recurring adjustments from  
 operations</t>
  </si>
  <si>
    <t>Change in fair value of contingent consideration liabilities (1)</t>
  </si>
  <si>
    <t>Salary reductions &amp; severance for staff not replaced (2)</t>
  </si>
  <si>
    <t>—</t>
  </si>
  <si>
    <t>Transaction costs (3)</t>
  </si>
  <si>
    <t>Total non-recurring adjustments from operations</t>
  </si>
  <si>
    <t>Adjusted EBITDA</t>
  </si>
  <si>
    <t>CAPITALIZATION</t>
  </si>
  <si>
    <t>As of June 30, 2023</t>
  </si>
  <si>
    <t>Pro Forma</t>
  </si>
  <si>
    <t>Actual</t>
  </si>
  <si>
    <t>As Adjusted  
 Pre Capital  
 Raise</t>
  </si>
  <si>
    <t>As Adjusted  
 Post Capital  
 Raise</t>
  </si>
  <si>
    <t>Stockholder’s equity:</t>
  </si>
  <si>
    <t>Preferred stock, $0.00001 par value per share: 20,000,000 shares authorized; [•] shares issued and outstanding actual, pro forma and pro forma as adjusted</t>
  </si>
  <si>
    <t>Common stock, $0.00001 par value per share; 300,000,000 shares authorized; [•] shares issued and outstanding actual, [•] shares pro forma and [•] shares pro forma as adjusted</t>
  </si>
  <si>
    <t>[•]</t>
  </si>
  <si>
    <t>Additional paid-in capital</t>
  </si>
  <si>
    <t>Accumulated deficit</t>
  </si>
  <si>
    <t>Total stockholders’ equity</t>
  </si>
  <si>
    <t>Total liabilities and stockholders’ equity</t>
  </si>
  <si>
    <t>Service Revenue, Net</t>
  </si>
  <si>
    <t>Six Months Ended 
  June 30,</t>
  </si>
  <si>
    <t>Temporary placement services</t>
  </si>
  <si>
    <t>Permanent placement and other services</t>
  </si>
  <si>
    <t>Total service revenue, net</t>
  </si>
  <si>
    <t>Cost of Revenue and Gross Profit</t>
  </si>
  <si>
    <t>Cost of revenue</t>
  </si>
  <si>
    <t>Total Operating Expenses</t>
  </si>
  <si>
    <t>Selling, general and administrative</t>
  </si>
  <si>
    <t>Change in fair value of contingent consideration liabilities</t>
  </si>
  <si>
    <t>Total  o perating  e xpenses</t>
  </si>
  <si>
    <t>Interest Expense and Income Tax</t>
  </si>
  <si>
    <t>(Loss)  i ncome  f rom  o perations</t>
  </si>
  <si>
    <t>Net  l oss  b efore  t axes</t>
  </si>
  <si>
    <t>Income tax benefit</t>
  </si>
  <si>
    <t>Net  l oss</t>
  </si>
  <si>
    <t>Comparison of the Years Ended December 31, 2022 and 2021:</t>
  </si>
  <si>
    <t>(Successor)  
 August 31,  
 2021 through  
 December 31,  
 2021</t>
  </si>
  <si>
    <t>Total Cost of Revenue</t>
  </si>
  <si>
    <t>Gross Profit</t>
  </si>
  <si>
    <t>Operating Expenses:</t>
  </si>
  <si>
    <t>Selling, General and Administrative</t>
  </si>
  <si>
    <t>Goodwill Impairment</t>
  </si>
  <si>
    <t>Change in Fair Value of Contingent Consideration Liabilities</t>
  </si>
  <si>
    <t>Income (Loss) from Operations</t>
  </si>
  <si>
    <t>Other Expenses</t>
  </si>
  <si>
    <t>Interest Expense</t>
  </si>
  <si>
    <t>Total Other Expenses</t>
  </si>
  <si>
    <t>Net Income (Loss) before Taxes</t>
  </si>
  <si>
    <t>Income Tax Expense (Benefit)</t>
  </si>
  <si>
    <t>Net (Loss) Income</t>
  </si>
  <si>
    <t>Year Ended  
 December 31,  
 2022</t>
  </si>
  <si>
    <t>(Successor)  
 August 31,  
 2021 to December 31,  
 2021</t>
  </si>
  <si>
    <t>(Predecessor)  
 January 1,  
 2021 to  
 August 30,  
 2021</t>
  </si>
  <si>
    <t>Total  s ervice  r evenue,  n et</t>
  </si>
  <si>
    <t>Total Cost of Revenue and Gross Profit</t>
  </si>
  <si>
    <t>Year Ended December 31,  
 2022</t>
  </si>
  <si>
    <t>Gross  p rofit</t>
  </si>
  <si>
    <t>Goodwill impairment</t>
  </si>
  <si>
    <t>Interest Expense and Income Tax Expense (Benefit)</t>
  </si>
  <si>
    <t>Year Ended December 31, 2022</t>
  </si>
  <si>
    <t>Income ( l oss) from  o perations</t>
  </si>
  <si>
    <t>Net income ( l oss) before  t axes</t>
  </si>
  <si>
    <t>Net ( l oss)  i ncome</t>
  </si>
  <si>
    <t>Year ended December 31, 2022</t>
  </si>
  <si>
    <t>Interest  e xpense</t>
  </si>
  <si>
    <t>Income  t ax  e xpense ( b enefit)</t>
  </si>
  <si>
    <t>Depreciation and  a mortization</t>
  </si>
  <si>
    <t>Earnings before interest, taxes, d epreciation and amo rtization</t>
  </si>
  <si>
    <t>Non-recurring adjustments from operations</t>
  </si>
  <si>
    <t>Change in  f air  v alue of  c ontingent  c onsideration  l iabilities (1)</t>
  </si>
  <si>
    <t>Salary  r eductions &amp;  s everance for  s taff  n ot  r eplaced (2)</t>
  </si>
  <si>
    <t>Transaction  c osts (3)</t>
  </si>
  <si>
    <t>Liquidity &amp; Capital Resources</t>
  </si>
  <si>
    <t>(Successor)  
 August 31,  
 2021  
 Through December 31,  
 2021</t>
  </si>
  <si>
    <t>(Predecessor)  
 January 1,  
 2021  
 Through  
 August 30,  
 2021</t>
  </si>
  <si>
    <t>Net cash provided by (used in) operating activities</t>
  </si>
  <si>
    <t>Net cash used in investing activities</t>
  </si>
  <si>
    <t>Net cash provided by (used in) financing activities</t>
  </si>
  <si>
    <t>Net  i ncrease ( d ecrease)  i n  c ash and  c ash  e quivalents</t>
  </si>
  <si>
    <t>Revolver</t>
  </si>
  <si>
    <t>Average Availability</t>
  </si>
  <si>
    <t>SOFR  
 Revolving  
 Credit Loans</t>
  </si>
  <si>
    <t>Base Rate  
 Revolving  
 Credit Loans</t>
  </si>
  <si>
    <t>SOFR  
 FILO  
 Loans</t>
  </si>
  <si>
    <t>Base Rate  
 FILO  
 Loans</t>
  </si>
  <si>
    <t>Greater than $83,333,333.33</t>
  </si>
  <si>
    <t>1.75%</t>
  </si>
  <si>
    <t>0.75%</t>
  </si>
  <si>
    <t>2.75%</t>
  </si>
  <si>
    <t>Greater than $41,666,666.66 but less than or equal to $83,333,333.33</t>
  </si>
  <si>
    <t>2.00%</t>
  </si>
  <si>
    <t>1.00%</t>
  </si>
  <si>
    <t>3.00%</t>
  </si>
  <si>
    <t>Less than $41,666,666.66</t>
  </si>
  <si>
    <t>2.25%</t>
  </si>
  <si>
    <t>1.25%</t>
  </si>
  <si>
    <t>3.25%</t>
  </si>
  <si>
    <t xml:space="preserve"> Debt</t>
  </si>
  <si>
    <t>2.50%</t>
  </si>
  <si>
    <t>1.50%</t>
  </si>
  <si>
    <t>3.50%</t>
  </si>
  <si>
    <t>3.75%</t>
  </si>
  <si>
    <t>Assessment of Liquidity Position</t>
  </si>
  <si>
    <t>June 30,  
 2023</t>
  </si>
  <si>
    <t>December 31,  
 2022</t>
  </si>
  <si>
    <t>Cash and Cash Equivalents</t>
  </si>
  <si>
    <t>Committed Liquidity Resources Available:</t>
  </si>
  <si>
    <t>Short-term Revolving Credit Facility</t>
  </si>
  <si>
    <t>Total Committed Resources Available</t>
  </si>
  <si>
    <t>UNAUDITED PRO FORMA CONDENSED COMBINED BALANCE SHEET</t>
  </si>
  <si>
    <t>Lyneer  
 (Historical)</t>
  </si>
  <si>
    <t>SeqLL, Inc.  
 (Historical)</t>
  </si>
  <si>
    <t>SeqLL, Inc  
 Asset Sale  
 (Note 1)</t>
  </si>
  <si>
    <t>Adjusted  
 SeqLL,  
 Inc.</t>
  </si>
  <si>
    <t>Note</t>
  </si>
  <si>
    <t>(2)  
 Recapitalization</t>
  </si>
  <si>
    <t>(3) 
 Offering</t>
  </si>
  <si>
    <t>(4) 
 Debt Settlement</t>
  </si>
  <si>
    <t>Total Adjustments</t>
  </si>
  <si>
    <t>Pro Forma As Adjusted</t>
  </si>
  <si>
    <t>Assets</t>
  </si>
  <si>
    <t>Current assets</t>
  </si>
  <si>
    <t>$—</t>
  </si>
  <si>
    <t>3a</t>
  </si>
  <si>
    <t>Marketable securities</t>
  </si>
  <si>
    <t>Accounts receivable, net</t>
  </si>
  <si>
    <t>Unbilled accounts receivable</t>
  </si>
  <si>
    <t>Deposits, current</t>
  </si>
  <si>
    <t>Prepaid expenses and other current assets</t>
  </si>
  <si>
    <t>Total current assets</t>
  </si>
  <si>
    <t>Noncurrent assets</t>
  </si>
  <si>
    <t>Property and equipment, net</t>
  </si>
  <si>
    <t>Intangible assets, net</t>
  </si>
  <si>
    <t>Right-of-use assets</t>
  </si>
  <si>
    <t>Other assets</t>
  </si>
  <si>
    <t>Total noncurrent assets</t>
  </si>
  <si>
    <t>Liabilities, mezzanine capital, stockholders equity and members’ defecit</t>
  </si>
  <si>
    <t>Current liabilities</t>
  </si>
  <si>
    <t>Accounts payable</t>
  </si>
  <si>
    <t>Accrued expenses and other current liabilities</t>
  </si>
  <si>
    <t>Due to related parties</t>
  </si>
  <si>
    <t>Current operating lease liability</t>
  </si>
  <si>
    <t>Notes payable, current portion</t>
  </si>
  <si>
    <t>Total current liabilities</t>
  </si>
  <si>
    <t>Total noncurrent liabilities</t>
  </si>
  <si>
    <t>Notes payable, net of current portion</t>
  </si>
  <si>
    <t>Noncurrent operating lease liability</t>
  </si>
  <si>
    <t>Other liabilities</t>
  </si>
  <si>
    <t>Commitments and contingencies</t>
  </si>
  <si>
    <t>Mezzanine Capital</t>
  </si>
  <si>
    <t>Redeemable Units</t>
  </si>
  <si>
    <t>2a</t>
  </si>
  <si>
    <t>Stockholders equity (defecit)</t>
  </si>
  <si>
    <t>Members’ Deficit</t>
  </si>
  <si>
    <t>Preferred stock, $0.00001 par value; 20,000,000 shares authorized; 0 shares issued and outstanding</t>
  </si>
  <si>
    <t>Common stock, $0.00001 par value; 80,000,000 shares authorized; 8,400,000 shares issued and outstanding</t>
  </si>
  <si>
    <t>2b</t>
  </si>
  <si>
    <t>3b</t>
  </si>
  <si>
    <t>2d</t>
  </si>
  <si>
    <t>Accumulated other comprehensive income</t>
  </si>
  <si>
    <t>2c</t>
  </si>
  <si>
    <t>Total stockholders equity (defecit)</t>
  </si>
  <si>
    <t>Total Liabilities, mezzanine capital and stockholders equity</t>
  </si>
  <si>
    <t>UNAUDITED PRO FORMA CONDENSED COMBINED STATEMENTS OF OPERATIONS</t>
  </si>
  <si>
    <t>Pro Forma  
 Adjustments</t>
  </si>
  <si>
    <t>Pro Forma  
 As Adjusted</t>
  </si>
  <si>
    <t>Revenue</t>
  </si>
  <si>
    <t>Sales</t>
  </si>
  <si>
    <t>Grant revenue</t>
  </si>
  <si>
    <t>Total revenue</t>
  </si>
  <si>
    <t>Cost of revenues / sales</t>
  </si>
  <si>
    <t>Research and development</t>
  </si>
  <si>
    <t>Estimated executive compensation</t>
  </si>
  <si>
    <t>Estimated audit, legal, insurance and man agement f ees</t>
  </si>
  <si>
    <t>Change in fair value of contingent consideration liability</t>
  </si>
  <si>
    <t>Interest and dividend income</t>
  </si>
  <si>
    <t>Unrealized (gain) / loss on marketable equity securities</t>
  </si>
  <si>
    <t>Realized loss on marketable equity securities</t>
  </si>
  <si>
    <t>Stock based compensation for Advisors</t>
  </si>
  <si>
    <t>Loss on extinguishment of long term debt</t>
  </si>
  <si>
    <t>Total other expenses</t>
  </si>
  <si>
    <t>Net loss before provision for income taxes</t>
  </si>
  <si>
    <t>Deferred tax benefit</t>
  </si>
  <si>
    <t>Amortization of deferred tax benefit</t>
  </si>
  <si>
    <t>Net loss</t>
  </si>
  <si>
    <t>Other comprehensive income</t>
  </si>
  <si>
    <t>Unrealized gain on marketable debt securities</t>
  </si>
  <si>
    <t>Weighted average number of common shares – basic and diluted</t>
  </si>
  <si>
    <t>Net income (loss) per share – basic and diluted</t>
  </si>
  <si>
    <t>Six months ended as of June 30, 2023</t>
  </si>
  <si>
    <t>Lyneer 
 (Historical)</t>
  </si>
  <si>
    <t>SeqLL, Inc. 
 (Historical)</t>
  </si>
  <si>
    <t>Pro Forma 
 Adjustments</t>
  </si>
  <si>
    <t>Pro Forma  
 as Adjusted</t>
  </si>
  <si>
    <t>Operating expenses</t>
  </si>
  <si>
    <t>Estimated audit, legal, insurance and management fees</t>
  </si>
  <si>
    <t>Other income (loss)</t>
  </si>
  <si>
    <t>Loss on extinguishment of convertible notes</t>
  </si>
  <si>
    <t>( 6 , 823 , 657)</t>
  </si>
  <si>
    <t>Net (loss) income before provision for income taxes</t>
  </si>
  <si>
    <t>$6 , 275 , 888</t>
  </si>
  <si>
    <t>$( 5 , 231 , 385)</t>
  </si>
  <si>
    <t>Provision (benefit) for income taxes</t>
  </si>
  <si>
    <t>$4, 151 , 630</t>
  </si>
  <si>
    <t>$(4, 911 , 225)</t>
  </si>
  <si>
    <t>Note 3. Adjustments to Unaudited Pro Forma Condensed Combined Balance Sheet</t>
  </si>
  <si>
    <t>Owed to third party lenders</t>
  </si>
  <si>
    <t>Owed to IDC and other sellers</t>
  </si>
  <si>
    <t>Total owed</t>
  </si>
  <si>
    <t>Amount assumed</t>
  </si>
  <si>
    <t>Total debt to be settled</t>
  </si>
  <si>
    <t>Elimination of unamortized issuance costs</t>
  </si>
  <si>
    <t>Change in due to/from related parties</t>
  </si>
  <si>
    <t>Loss on settlement of debt</t>
  </si>
  <si>
    <t>Total consideration transferred</t>
  </si>
  <si>
    <t>EQUIVALENT AND COMPARATIVE PER SHARE INFORMATION</t>
  </si>
  <si>
    <t>SeqLL  
 Historical</t>
  </si>
  <si>
    <t>Lyneer  
 Historical</t>
  </si>
  <si>
    <t>Pro Forma  
 (unaudited)</t>
  </si>
  <si>
    <t>Net loss per share for the year ended December 31, 2022</t>
  </si>
  <si>
    <t>Basic and diluted</t>
  </si>
  <si>
    <t>Book value per share as of December 31, 2022 (1)</t>
  </si>
  <si>
    <t>Net loss per share for the  six  months ended  June 30 , 2023</t>
  </si>
  <si>
    <t>Book value per share as of June 30, 2023 (1)</t>
  </si>
  <si>
    <t>Summary Compensation</t>
  </si>
  <si>
    <t>Name and Principal Position</t>
  </si>
  <si>
    <t>Year</t>
  </si>
  <si>
    <t>Salary</t>
  </si>
  <si>
    <t>Bonus</t>
  </si>
  <si>
    <t>Option  
 Awards (1)</t>
  </si>
  <si>
    <t>Non-Equity  
 Incentive Plan  
 Compensation</t>
  </si>
  <si>
    <t>Nonqualified  
 Deferred  
 Compensation  
 Earnings</t>
  </si>
  <si>
    <t>All Other  
 Compensation</t>
  </si>
  <si>
    <t>Total</t>
  </si>
  <si>
    <t>Daniel Jones</t>
  </si>
  <si>
    <t>​ (4)</t>
  </si>
  <si>
    <t>Chief Executive Officer</t>
  </si>
  <si>
    <t>​ (2)</t>
  </si>
  <si>
    <t>John W. Kennedy (3)</t>
  </si>
  <si>
    <t>Chief Financial Officer</t>
  </si>
  <si>
    <t>Frances Scally (5)</t>
  </si>
  <si>
    <t>Incentive Plan Awards</t>
  </si>
  <si>
    <t>Date of Option  
 Grant</t>
  </si>
  <si>
    <t># of  
 Options</t>
  </si>
  <si>
    <t>Fair  
 Value ($) (1)</t>
  </si>
  <si>
    <t>January 13, 2022</t>
  </si>
  <si>
    <t>John W. Kennedy</t>
  </si>
  <si>
    <t>Year-End</t>
  </si>
  <si>
    <t>Option Awards</t>
  </si>
  <si>
    <t>Stock Awards</t>
  </si>
  <si>
    <t>Name</t>
  </si>
  <si>
    <t>Number of  
 Securities  
 Underlying  
 Unexercised  
 Options (#)  
 Exercisable</t>
  </si>
  <si>
    <t>Number of  
 Securities  
 Underlying  
 Unexercised  
 Options (#)  
 Unexercisable (1)</t>
  </si>
  <si>
    <t>Option  
 Exercise  
 Price</t>
  </si>
  <si>
    <t>Option  
 Expiration  
 Date</t>
  </si>
  <si>
    <t>Number of  
 Shares or  
 Units of  
 Stock  
 that have not  
 Vested</t>
  </si>
  <si>
    <t>Market  
 Value  
 of Shares or  
 Units of  
 Stock that  
 have not  
 Vested</t>
  </si>
  <si>
    <t>9/5/2028</t>
  </si>
  <si>
    <t>1/13/2032</t>
  </si>
  <si>
    <t>12/6/2031</t>
  </si>
  <si>
    <t>Director Compensation</t>
  </si>
  <si>
    <t>Fees  
 Earned or  
 Paid in  
 Cash</t>
  </si>
  <si>
    <t>Option  
 Awards (2)</t>
  </si>
  <si>
    <t>Total  
 ($)</t>
  </si>
  <si>
    <t>Douglas Miscoll</t>
  </si>
  <si>
    <t>David Pfeffer</t>
  </si>
  <si>
    <t>Patrice M. Milos, Ph.D.</t>
  </si>
  <si>
    <t>Total:</t>
  </si>
  <si>
    <t>Fair Value   
 ($) (1)</t>
  </si>
  <si>
    <t>January 13, 2022</t>
  </si>
  <si>
    <t>Number of  
 Shares or  
 Units of  
 Stock that  
 have not  
 Vested</t>
  </si>
  <si>
    <t>Market  
 Value of  
 Shares or  
 Units of  
 Stock that  
 have not  
 Vested</t>
  </si>
  <si>
    <t>CERTAIN RELATIONSHIPS AND RELATED PERSON TRANSACTIONS</t>
  </si>
  <si>
    <t>Genomic Diagnostic Technologies</t>
  </si>
  <si>
    <t>St. Laurent Institute</t>
  </si>
  <si>
    <t>St. Laurent Realty, Inc.</t>
  </si>
  <si>
    <t>Total related party payables</t>
  </si>
  <si>
    <t>PRINCIPAL STOCKHOLDERS</t>
  </si>
  <si>
    <t>Percentage Ownership</t>
  </si>
  <si>
    <t>Name and Address of Beneficial Owne r</t>
  </si>
  <si>
    <t>Number of  
 Shares</t>
  </si>
  <si>
    <t>Before  
 Offering</t>
  </si>
  <si>
    <t>After  
 Offering (1)</t>
  </si>
  <si>
    <t>Executive Officers and Directors</t>
  </si>
  <si>
    <t>Prateek Gattani (2)</t>
  </si>
  <si>
    <t>-0-</t>
  </si>
  <si>
    <t>Robert B. Machinist (3)</t>
  </si>
  <si>
    <t>Jeffrey Jagid (3)</t>
  </si>
  <si>
    <t>Christopher Broderick (3)</t>
  </si>
  <si>
    <t>Michael Tenore (3)</t>
  </si>
  <si>
    <t>Jeffrey Kurtz (3)</t>
  </si>
  <si>
    <t>David Solimine (3)</t>
  </si>
  <si>
    <t>David Pfeffer (4)</t>
  </si>
  <si>
    <t>All directors and executive officers as a group (8 persons)</t>
  </si>
  <si>
    <t>FINANCIAL STATEMENTS</t>
  </si>
  <si>
    <t>Page No.</t>
  </si>
  <si>
    <t>LYNEER INVESTMENTS LLC</t>
  </si>
  <si>
    <t>Condensed Consolidated Balance Sheets (Unaudited) as of June 30, 2023 and December 31, 2022</t>
  </si>
  <si>
    <t>F-2</t>
  </si>
  <si>
    <t>Condensed Consolidated Statements of Operations (Unaudited) for the Six Months Ended June 30, 2023 and 2022</t>
  </si>
  <si>
    <t>F-3</t>
  </si>
  <si>
    <t>Condensed Consolidated Statements of Changes in Mezzanine Capital and Member’s Capital (Deficit) (Unaudited) for the Six Months Ended June 30, 2023 and 2022</t>
  </si>
  <si>
    <t>F-4</t>
  </si>
  <si>
    <t>Condensed Consolidated Statements of Cash Flows (Unaudited) for the Six Months Ended June 30, 2023 and 2022</t>
  </si>
  <si>
    <t>F-5</t>
  </si>
  <si>
    <t>Notes to the Condensed Consolidated Financial Statements as of June 30, 2023</t>
  </si>
  <si>
    <t>F-6</t>
  </si>
  <si>
    <t>Report of Independent Registered Public Accounting Firm</t>
  </si>
  <si>
    <t>F-19</t>
  </si>
  <si>
    <t>Consolidated Balance Sheets as of December 31, 2022 and 2021</t>
  </si>
  <si>
    <t>F-20</t>
  </si>
  <si>
    <t>Consolidated Statements of Operations for the Periods Ended December 31, 2022, December 31, 2021 and August 30, 2021</t>
  </si>
  <si>
    <t>F-21</t>
  </si>
  <si>
    <t>Consolidated Statements of Changes in Mezzanine Capital and Members’ Capital (Deficit) for the Periods Ended December 31, 2022, December 31, 2021, and August 30, 2021</t>
  </si>
  <si>
    <t>F-22</t>
  </si>
  <si>
    <t>Consolidated Statements of Cash Flows for the Periods Ended December 31, 2022, December 31, 2021 and August 30, 2021</t>
  </si>
  <si>
    <t>F-24</t>
  </si>
  <si>
    <t>Notes to the Consolidated Financial Statements for the Periods Ended December 31, 2022, December 31, 2021 and August 30, 2021</t>
  </si>
  <si>
    <t>F-25</t>
  </si>
  <si>
    <t>LYNEER INVESTMENTS, LLC AND SUBSIDIARIES CONDENSED CONSOLIDATED BALANCE SHEETS (Unaudited)</t>
  </si>
  <si>
    <t>Total non-current assets</t>
  </si>
  <si>
    <t>Liabilities, mezzanine capital and members’ deficit</t>
  </si>
  <si>
    <t>Current operating lease liabilities</t>
  </si>
  <si>
    <t>Non-current liabilities</t>
  </si>
  <si>
    <t>Notes payable, long term</t>
  </si>
  <si>
    <t>Noncurrent operating lease liabilities</t>
  </si>
  <si>
    <t>Total non-current liabilities</t>
  </si>
  <si>
    <t>Total mezzanine capital</t>
  </si>
  <si>
    <t>Members’ deficit</t>
  </si>
  <si>
    <t>Total members’ deficit</t>
  </si>
  <si>
    <t>(41, 311 , 244)</t>
  </si>
  <si>
    <t>Total liabilities, mezzanine capital and members’ deficit</t>
  </si>
  <si>
    <t>Consolidated Income Statement</t>
  </si>
  <si>
    <t>(Loss) Income from operations</t>
  </si>
  <si>
    <t>LYNEER INVESTMENTS, LLC AND SUBSIDIARIES CONDENSED CONSOLIDATED STATEMENTS OF CHANGES IN MEZZANINE CAPITAL AND MEMBERS CAPITAL (DEFICIT) (Unaudited)</t>
  </si>
  <si>
    <t>Six Months Ended June 30, 2023</t>
  </si>
  <si>
    <t>Members’ Capital (Deficit)</t>
  </si>
  <si>
    <t>Redeemable Interests</t>
  </si>
  <si>
    <t>Total Mezzanine Capital</t>
  </si>
  <si>
    <t>Non-Redeemable Interests</t>
  </si>
  <si>
    <t>Contributed Capital</t>
  </si>
  <si>
    <t>Accumulated (Deficit)</t>
  </si>
  <si>
    <t>Total Members’ (Deficit)</t>
  </si>
  <si>
    <t>Balance – December 31, 2022</t>
  </si>
  <si>
    <t>Accretion to redemption value</t>
  </si>
  <si>
    <t>Capital contribution</t>
  </si>
  <si>
    <t>Balance – June 30, 2023</t>
  </si>
  <si>
    <t>Six Months Ended June 30, 2022</t>
  </si>
  <si>
    <t>Balance – December 31, 2021</t>
  </si>
  <si>
    <t>Transaction consideration paid on behalf of Parent</t>
  </si>
  <si>
    <t>Balance – June 30, 2022</t>
  </si>
  <si>
    <t>Consolidated Cash Flows</t>
  </si>
  <si>
    <t>Adjustments to reconcile net loss to net cash provided by operating activities:</t>
  </si>
  <si>
    <t>Amortization, deferred financing cost</t>
  </si>
  <si>
    <t>Interest paid in kind</t>
  </si>
  <si>
    <t>Change in estimated fair value of contingent consideration</t>
  </si>
  <si>
    <t>Deferred income taxes</t>
  </si>
  <si>
    <t>Depreciation and amortization expense</t>
  </si>
  <si>
    <t>Expense paid by IDC</t>
  </si>
  <si>
    <t>Changes in operating assets and liabilities:</t>
  </si>
  <si>
    <t>Accounts receivable</t>
  </si>
  <si>
    <t>Due from related parties</t>
  </si>
  <si>
    <t>Right of use assets</t>
  </si>
  <si>
    <t>Income taxes payable</t>
  </si>
  <si>
    <t>Operating lease liability</t>
  </si>
  <si>
    <t>Net cash provided by operating activities</t>
  </si>
  <si>
    <t>Cash flows from investing activities</t>
  </si>
  <si>
    <t>Purchase of property and equipment</t>
  </si>
  <si>
    <t>Cash flows from financing activities</t>
  </si>
  <si>
    <t>Borrowings on revolving line of credit</t>
  </si>
  <si>
    <t>Payments on revolving line of credit</t>
  </si>
  <si>
    <t>Payments of related party notes</t>
  </si>
  <si>
    <t>Payment of seller note</t>
  </si>
  <si>
    <t>Debt issuance costs payment</t>
  </si>
  <si>
    <t>Transaction consideration paid on behalf of Parent</t>
  </si>
  <si>
    <t>Net cash used in financing activities</t>
  </si>
  <si>
    <t>Net (decrease) increase in cash and cash equivalents</t>
  </si>
  <si>
    <t>Cash and Cash Equivalents – Beginning of period</t>
  </si>
  <si>
    <t>Cash and Cash Equivalents – End of period</t>
  </si>
  <si>
    <t>Supplemental Disclosures of Cash Flow Information</t>
  </si>
  <si>
    <t>Cash paid during the quarter for:</t>
  </si>
  <si>
    <t>Interest</t>
  </si>
  <si>
    <t>Income Taxes, net of refunds received</t>
  </si>
  <si>
    <t>Non-cash investing and financing activities:</t>
  </si>
  <si>
    <t>Deemed capital contribution:</t>
  </si>
  <si>
    <t>Accretion of redeemable units to redemption value</t>
  </si>
  <si>
    <t>Note 4: Revenue Recognition and Accounts Receivable</t>
  </si>
  <si>
    <t>Total revenues</t>
  </si>
  <si>
    <t>Allowance for doubtful accounts</t>
  </si>
  <si>
    <t>Note 5: Property and Equipment</t>
  </si>
  <si>
    <t>Estimated  
 Useful Life</t>
  </si>
  <si>
    <t>Computer equipment and software</t>
  </si>
  <si>
    <t>3 years</t>
  </si>
  <si>
    <t>Office equipment</t>
  </si>
  <si>
    <t>5 years</t>
  </si>
  <si>
    <t>Furniture and fixtures</t>
  </si>
  <si>
    <t>7 years</t>
  </si>
  <si>
    <t>Leasehold improvements</t>
  </si>
  <si>
    <t>Lesser of lease term or asset life</t>
  </si>
  <si>
    <t>Less: accumulated depreciation and amortization</t>
  </si>
  <si>
    <t>Note 6: Intangible Assets</t>
  </si>
  <si>
    <t>June 30, 2023</t>
  </si>
  <si>
    <t>December 31, 2022</t>
  </si>
  <si>
    <t>Gross  
 Carrying  
 Amount</t>
  </si>
  <si>
    <t>Accumulated  
 Amortization</t>
  </si>
  <si>
    <t>Net  
 Carrying  
 Amount</t>
  </si>
  <si>
    <t>Customer Relationships</t>
  </si>
  <si>
    <t>Trade Name</t>
  </si>
  <si>
    <t>Total intangible assets</t>
  </si>
  <si>
    <t>$38,585,5 5 6</t>
  </si>
  <si>
    <t>Note 7: Leases</t>
  </si>
  <si>
    <t>Weighted average remaining lease term for operating leases</t>
  </si>
  <si>
    <t>2.13 years</t>
  </si>
  <si>
    <t>3.15 years</t>
  </si>
  <si>
    <t>Weighted average discount rate for operating leases</t>
  </si>
  <si>
    <t>3.79%</t>
  </si>
  <si>
    <t>3.48%</t>
  </si>
  <si>
    <t>Yea r</t>
  </si>
  <si>
    <t>Minimum  
 Lease  
 Payments</t>
  </si>
  <si>
    <t>Thereafter</t>
  </si>
  <si>
    <t>Total lease payments</t>
  </si>
  <si>
    <t>Less: imputed interest</t>
  </si>
  <si>
    <t>Present value of operating lease liabilities</t>
  </si>
  <si>
    <t>Note 8: Debt</t>
  </si>
  <si>
    <t>Term note</t>
  </si>
  <si>
    <t>Seller notes</t>
  </si>
  <si>
    <t>Earnout notes</t>
  </si>
  <si>
    <t>Earnout notes – related party</t>
  </si>
  <si>
    <t>Total long-term debt</t>
  </si>
  <si>
    <t>Less: Current portion</t>
  </si>
  <si>
    <t>Less: Unamortized debt issuance costs</t>
  </si>
  <si>
    <t>Total long-term debt, net</t>
  </si>
  <si>
    <t>Average Availabilit y</t>
  </si>
  <si>
    <t>As of  
 June 30,  
 2023</t>
  </si>
  <si>
    <t>Remainder of 2023</t>
  </si>
  <si>
    <t>Note 9: Accrued Expenses and Other Current Liabilities</t>
  </si>
  <si>
    <t>Accrued wages and salaries</t>
  </si>
  <si>
    <t>Accrued commissions and bonuses</t>
  </si>
  <si>
    <t>Accrued interest</t>
  </si>
  <si>
    <t>Income tax payable</t>
  </si>
  <si>
    <t>Contingent consideration</t>
  </si>
  <si>
    <t>Accrued other expenses and current liabilities</t>
  </si>
  <si>
    <t>Total accrued liabilities</t>
  </si>
  <si>
    <t>Note 11: Fair Value Measurements</t>
  </si>
  <si>
    <t>Level</t>
  </si>
  <si>
    <t>Liabilities</t>
  </si>
  <si>
    <t>Contingent consideration liability – current</t>
  </si>
  <si>
    <t>Contingent consideration liability – non-current</t>
  </si>
  <si>
    <t>Contingent Consideration</t>
  </si>
  <si>
    <t>Beginning balance</t>
  </si>
  <si>
    <t>Issuance of Earnout Notes</t>
  </si>
  <si>
    <t>Change in fair value</t>
  </si>
  <si>
    <t>Ending balance</t>
  </si>
  <si>
    <t>LYNEER INVESTMENTS, LLC AND SUBSIDIARIES CONSOLIDATED BALANCE SHEETS</t>
  </si>
  <si>
    <t>(Successor) 
 December 31, 2022</t>
  </si>
  <si>
    <t>(Successor) 
 December 31, 2021</t>
  </si>
  <si>
    <t>ASSETS</t>
  </si>
  <si>
    <t>Current  Assets:</t>
  </si>
  <si>
    <t>Prepaid income taxes</t>
  </si>
  <si>
    <t>Deposit with related party, current</t>
  </si>
  <si>
    <t>Total Current Assets</t>
  </si>
  <si>
    <t>Property and Equipment, Net</t>
  </si>
  <si>
    <t>Other Long-Term Assets:</t>
  </si>
  <si>
    <t>Right-of-use asset – related party lessor</t>
  </si>
  <si>
    <t>Deferred tax assets, net</t>
  </si>
  <si>
    <t>Deposits, long-term</t>
  </si>
  <si>
    <t>Total Other Long-Term Assets</t>
  </si>
  <si>
    <t>Total Assets</t>
  </si>
  <si>
    <t>LIABILITIES,  MEZZANINE CAPITAL AND MEMBERS’ DEFICIT</t>
  </si>
  <si>
    <t>Current Liabilities:</t>
  </si>
  <si>
    <t>Current operating lease liability – related party lessor</t>
  </si>
  <si>
    <t>Notes payable, current portion – related parties</t>
  </si>
  <si>
    <t>Total Current Liabilities</t>
  </si>
  <si>
    <t>Noncurrent Liabilities:</t>
  </si>
  <si>
    <t>Notes payable, net of current portion – related parties</t>
  </si>
  <si>
    <t>Deferred income tax liabilities, net</t>
  </si>
  <si>
    <t>Contingent consideration liabilities, long-term ($2,059,000 and $7,225,000 attributed to related parties at December 31, 2022 and 2021, respectively)</t>
  </si>
  <si>
    <t>Total Liabilities</t>
  </si>
  <si>
    <t>Commitments and Contingencies (Note 13)</t>
  </si>
  <si>
    <t>Mezzanine Capital:</t>
  </si>
  <si>
    <t>Redeemable Units (aggregate redemption values of $10,165,000 and $9,666,250 at December 31, 2022 and 2021, respectively)</t>
  </si>
  <si>
    <t>Members’ Deficit:</t>
  </si>
  <si>
    <t>Total Members’ Deficit</t>
  </si>
  <si>
    <t>Total  Liabilities, Mezzanine Capital and Members’ Deficit</t>
  </si>
  <si>
    <t>LYNEER INVESTMENTS, LLC AND SUBSIDIARIES CONSOLIDATED STATEMENTS OF OPERATIONS</t>
  </si>
  <si>
    <t>(Successor) 
 Year Ended 
 December 31, 2022</t>
  </si>
  <si>
    <t>(Successor) 
 August 31, 2021 
 Through 
 December 31, 2021</t>
  </si>
  <si>
    <t>(Predecessor)  
 January 1, 2021 
 Through 
 August 30,  
 2021</t>
  </si>
  <si>
    <t>Service  Revenue, Net</t>
  </si>
  <si>
    <t>Cost of Revenue</t>
  </si>
  <si>
    <t>Cost of revenue – related parties</t>
  </si>
  <si>
    <t>Operating  Expense:</t>
  </si>
  <si>
    <t>Selling, General and Administrative:</t>
  </si>
  <si>
    <t>Selling, general and administrative – related parties</t>
  </si>
  <si>
    <t>Total Selling, General and Administrative</t>
  </si>
  <si>
    <t>Income (Loss) From  Operations</t>
  </si>
  <si>
    <t>Interest expense – related parties</t>
  </si>
  <si>
    <t>Net Income  (Loss) Before Taxes</t>
  </si>
  <si>
    <t>LYNEER INVESTMENTS, LLC AND SUBSIDIARIES CONSOLIDATED STATEMENTS OF</t>
  </si>
  <si>
    <t>MEZZANINE CAPITAL</t>
  </si>
  <si>
    <t>MEMBERS’ CAPITAL (DEFICIT)</t>
  </si>
  <si>
    <t>Successor Periods</t>
  </si>
  <si>
    <t>Redeemable 
 Interests</t>
  </si>
  <si>
    <t>Total 
 Mezzanine 
 Capital</t>
  </si>
  <si>
    <t>Contributed 
 Capital</t>
  </si>
  <si>
    <t>Accumulated 
 Income 
 (Deficit)</t>
  </si>
  <si>
    <t>Total 
 Members’ 
 Capital 
 (Deficit)</t>
  </si>
  <si>
    <t>Balance – August 31, 2021</t>
  </si>
  <si>
    <t>Contributions from the transaction</t>
  </si>
  <si>
    <t>Recognition of Joint and Several Debt under Revolver – deemed distribution</t>
  </si>
  <si>
    <t>Recognition of Joint and Several Debt under Term Note – deemed distribution</t>
  </si>
  <si>
    <t>Recognition of Joint and Several Debt under Seller Notes – deemed distribution</t>
  </si>
  <si>
    <t>Recognition of debt issuance costs on Joint and Several Debt – deemed contribution</t>
  </si>
  <si>
    <t>Transaction consideration paid on behalf of Parent – deemed distribution</t>
  </si>
  <si>
    <t>Recognition of contingent consideration liabilities for benefit of Parent – deemed distribution</t>
  </si>
  <si>
    <t>Balance  – December 31, 2021</t>
  </si>
  <si>
    <t>Balance – December 31, 2022</t>
  </si>
  <si>
    <t>AND SUBSIDIARIES CONSOLIDATED STATEMENTS OF CHANGES IN MEZZANINE CAPITAL AND MEMBERS</t>
  </si>
  <si>
    <t>Redeemable  
 Class A-1 Units</t>
  </si>
  <si>
    <t>Redeemable  
 Class A-2 Units</t>
  </si>
  <si>
    <t>Accumulated 
 Income (Deficit)</t>
  </si>
  <si>
    <t>Total  
 Members’ 
 Capital  
 (Deficit)</t>
  </si>
  <si>
    <t>2021 Predecessor Period</t>
  </si>
  <si>
    <t>Units</t>
  </si>
  <si>
    <t>Amount</t>
  </si>
  <si>
    <t>Balance – January 1, 2021</t>
  </si>
  <si>
    <t>Net income</t>
  </si>
  <si>
    <t>Accretion of preferred return</t>
  </si>
  <si>
    <t>Accretion to redemption value in connection  with transaction</t>
  </si>
  <si>
    <t>Balance – August 30,  2021</t>
  </si>
  <si>
    <t>LYNEER INVESTMENTS, LLC AND SUBSIDIARIES CONSOLIDATED STATEMENTS</t>
  </si>
  <si>
    <t>(Predecessor) 
 January 1, 2021 
 Through 
 August 30, 2021</t>
  </si>
  <si>
    <t>Cash Flows from Operating Activities</t>
  </si>
  <si>
    <t>Net  (loss) income</t>
  </si>
  <si>
    <t>Adjustments to reconcile net (loss) income to  net cash (used in) provided by operating activities:</t>
  </si>
  <si>
    <t>Bad debt expense</t>
  </si>
  <si>
    <t>Interest paid in  kind</t>
  </si>
  <si>
    <t>Change in estimated fair value  of contingent consideration liabilities</t>
  </si>
  <si>
    <t>Changes in operating assets  and liabilities:</t>
  </si>
  <si>
    <t>Prepaid  expenses and other current assets</t>
  </si>
  <si>
    <t>Deposits</t>
  </si>
  <si>
    <t>Other  assets</t>
  </si>
  <si>
    <t>Right-of-use asset</t>
  </si>
  <si>
    <t>Right-of-use asset – related party</t>
  </si>
  <si>
    <t>Operating lease liability-related party  lessor</t>
  </si>
  <si>
    <t>Net Cash Provided by (Used in) Operating  Activities</t>
  </si>
  <si>
    <t>Cash Flows from Investing Activities</t>
  </si>
  <si>
    <t>Business acquisition, net  of cash acquired</t>
  </si>
  <si>
    <t>Net Cash Used in Investing Activities</t>
  </si>
  <si>
    <t>Cash  Flows from Financing Activities</t>
  </si>
  <si>
    <t>Payments  of related party notes</t>
  </si>
  <si>
    <t>Payment of seller notes</t>
  </si>
  <si>
    <t>Payments of term notes</t>
  </si>
  <si>
    <t>Payment of transaction price  on behalf of Parent – Deemed distribution</t>
  </si>
  <si>
    <t>Net  Cash (Used in) Provided by Financing Activities</t>
  </si>
  <si>
    <t>Net Increase  in Cash and Cash Equivalents</t>
  </si>
  <si>
    <t>Cash and Cash  Equivalents – Beginning of Period</t>
  </si>
  <si>
    <t>Cash and Cash Equivalents  – End of Period</t>
  </si>
  <si>
    <t>Supplemental Disclosures of  Cash Flow Information</t>
  </si>
  <si>
    <t>Cash paid during the period for:</t>
  </si>
  <si>
    <t>Contributions from the Transaction</t>
  </si>
  <si>
    <t>Recognition of Joint and Several Debt under Revolver –  deemed distribution</t>
  </si>
  <si>
    <t>Recognition of Joint and Several Debt under  Term Note – deemed distribution</t>
  </si>
  <si>
    <t>Recognition of Joint  and Several Debt under Seller Notes – deemed distribution</t>
  </si>
  <si>
    <t>Recognition of debt issuance costs on Joint and Several Debt  – deemed  
 contribution</t>
  </si>
  <si>
    <t>Recognition of contingent consideration liabilities for benefit  of Parent – deemed distribution</t>
  </si>
  <si>
    <t>Accretion of redeemable units  to redemption value</t>
  </si>
  <si>
    <t>Notes payable issued for amounts due under contingent consideration  
 arrangements</t>
  </si>
  <si>
    <t>Consideration Transferred and Noncontrolling Interest Retained</t>
  </si>
  <si>
    <t>Cash payments to the Sellers for interests</t>
  </si>
  <si>
    <t>Payment of Company and Seller transaction expenses</t>
  </si>
  <si>
    <t>Repayment of outstanding long-term debt and other liabilities of the Company at closing</t>
  </si>
  <si>
    <t>Total cash payments at closing included in consideration transferred</t>
  </si>
  <si>
    <t>August 31,  
 2021</t>
  </si>
  <si>
    <t>Purchase consideration at fair value</t>
  </si>
  <si>
    <t>Fair value of non-controlling interest retained</t>
  </si>
  <si>
    <t>Note 1  Organization, Nature of Operations and Basis of Presentation</t>
  </si>
  <si>
    <t>Deposit with related party</t>
  </si>
  <si>
    <t>Intangible asset – customer relationships</t>
  </si>
  <si>
    <t>Intangible asset – trade name</t>
  </si>
  <si>
    <t>Property and equipment</t>
  </si>
  <si>
    <t>Deferred income tax liabilities</t>
  </si>
  <si>
    <t>Accrued expenses and other liabilities</t>
  </si>
  <si>
    <t>Operating lease liabilities</t>
  </si>
  <si>
    <t>Operating lease liability – related party lessor</t>
  </si>
  <si>
    <t>Net identifiable assets acquired</t>
  </si>
  <si>
    <t>Goodwill</t>
  </si>
  <si>
    <t>Net Assets Acquired</t>
  </si>
  <si>
    <t>Redeemable Un</t>
  </si>
  <si>
    <t>Valuation Assumptions</t>
  </si>
  <si>
    <t>August 31, 
 2021</t>
  </si>
  <si>
    <t>Fair value of underlying equity interest on Transaction Date</t>
  </si>
  <si>
    <t>Risk free interest rate</t>
  </si>
  <si>
    <t>0.180%</t>
  </si>
  <si>
    <t>Estimated volatility</t>
  </si>
  <si>
    <t>110%</t>
  </si>
  <si>
    <t>Expected term (in years)</t>
  </si>
  <si>
    <t>Strike price</t>
  </si>
  <si>
    <t>Contingent Consideration Liabilities</t>
  </si>
  <si>
    <t>Estimated  
 Fair Value on  
 Transaction Date</t>
  </si>
  <si>
    <t>Year of  
 Determination</t>
  </si>
  <si>
    <t>2022 Obligations</t>
  </si>
  <si>
    <t>2023 Obligations</t>
  </si>
  <si>
    <t>Note 4  Revenue Recognition and Accounts Receivable</t>
  </si>
  <si>
    <t>(Successor)</t>
  </si>
  <si>
    <t>(Predecessor)</t>
  </si>
  <si>
    <t>Year Ended 
 December 31, 
 2022</t>
  </si>
  <si>
    <t>Period From 
 August 31,  
 2021 to  
 December 31,  
 2021</t>
  </si>
  <si>
    <t>Period From 
 January 1,  
 2021 to  
 August 30,  
 2021</t>
  </si>
  <si>
    <t>Total Revenues</t>
  </si>
  <si>
    <t>(Successor) 
 2022</t>
  </si>
  <si>
    <t>(Successor) 
 2021</t>
  </si>
  <si>
    <t>Total Contract Assets</t>
  </si>
  <si>
    <t>Accounts Receivable, Net</t>
  </si>
  <si>
    <t>Note 5  Property and Equipment</t>
  </si>
  <si>
    <t>Estimated 
 Useful Lives</t>
  </si>
  <si>
    <t>3 years</t>
  </si>
  <si>
    <t>5 years</t>
  </si>
  <si>
    <t>7 years</t>
  </si>
  <si>
    <t>Shorter of estimated life of asset or remaining lease term</t>
  </si>
  <si>
    <t>Note 6  Intangible Assets</t>
  </si>
  <si>
    <t>(Successor)  
 2022</t>
  </si>
  <si>
    <t>Description</t>
  </si>
  <si>
    <t>Gross Carrying  
 Amount</t>
  </si>
  <si>
    <t>Net Carrying  
 Amount</t>
  </si>
  <si>
    <t>Weighted- 
 Average Useful  
 Life</t>
  </si>
  <si>
    <t>Acquired Intangible Assets:</t>
  </si>
  <si>
    <t>Customer relationships</t>
  </si>
  <si>
    <t>15 years</t>
  </si>
  <si>
    <t>Total Intangible Assets</t>
  </si>
  <si>
    <t>(Successor)  
 2021</t>
  </si>
  <si>
    <t>Acquired intangible assets:</t>
  </si>
  <si>
    <t>Gross 
 Goodwill</t>
  </si>
  <si>
    <t>Accumulated 
 Impairment</t>
  </si>
  <si>
    <t>Goodwill, Net of 
 Accumulated 
 Impairment</t>
  </si>
  <si>
    <t>Balance at August 31, 2021</t>
  </si>
  <si>
    <t>Acquisition (pushdown accounting as a result of the Transaction)</t>
  </si>
  <si>
    <t>Impairment charge</t>
  </si>
  <si>
    <t>Balance at December 31, 2021</t>
  </si>
  <si>
    <t>Balance at December 31, 2022</t>
  </si>
  <si>
    <t>Note 8  Joint and Several Liabilities and Indebtedness</t>
  </si>
  <si>
    <t>Application Margin by Loan Type</t>
  </si>
  <si>
    <t>SOFR 
 Revolving 
 Credit Loans</t>
  </si>
  <si>
    <t>Base Rate 
 Revolving 
 Credit Loans</t>
  </si>
  <si>
    <t>SOFR 
 FILO 
 Loans</t>
  </si>
  <si>
    <t>Base Rate 
 FILO Loans</t>
  </si>
  <si>
    <t>As of December 31,</t>
  </si>
  <si>
    <t>2021</t>
  </si>
  <si>
    <t>Base Rate Revolving</t>
  </si>
  <si>
    <t>Credit Loans</t>
  </si>
  <si>
    <t>8.75%</t>
  </si>
  <si>
    <t>4.25%</t>
  </si>
  <si>
    <t>Swing-Line Loans</t>
  </si>
  <si>
    <t>n / a</t>
  </si>
  <si>
    <t>Base Rate FILO Loans</t>
  </si>
  <si>
    <t>7.49%</t>
  </si>
  <si>
    <t>3.10%</t>
  </si>
  <si>
    <t>SOFR Revolving</t>
  </si>
  <si>
    <t>6.49%</t>
  </si>
  <si>
    <t>2.10%</t>
  </si>
  <si>
    <t>Applicable Margin by Loan Type (Following the May 5, 2023 Revolver Amendment)</t>
  </si>
  <si>
    <t>Base Rate  
 Revolving Credit Loans</t>
  </si>
  <si>
    <t>SOFR  
 FILO Loans</t>
  </si>
  <si>
    <t>Base Rate  
 FILO Loans</t>
  </si>
  <si>
    <t>Term Note</t>
  </si>
  <si>
    <t>Date of Optional or Mandatory Prepayment</t>
  </si>
  <si>
    <t>Prepayment Premium</t>
  </si>
  <si>
    <t>Prior to August 31, 2022</t>
  </si>
  <si>
    <t>Prepaid principal balance of the Term Note  
 multiplied by 3.0%</t>
  </si>
  <si>
    <t>On or after August 31, 2022 and prior to  
 August 31, 2023</t>
  </si>
  <si>
    <t>Prepaid principal balance of the Term Note  
 multiplied by 2.0%</t>
  </si>
  <si>
    <t>On or after August 31, 2023 and prior to  
 August 31, 2024</t>
  </si>
  <si>
    <t>Prepaid principal balance of the Term Note  
 multiplied by 1.0%</t>
  </si>
  <si>
    <t>December 31,</t>
  </si>
  <si>
    <t>Seller Notes</t>
  </si>
  <si>
    <t>Earnout Notes</t>
  </si>
  <si>
    <t>Total Long-Term Debt</t>
  </si>
  <si>
    <t>Less: Current Portion</t>
  </si>
  <si>
    <t>Total Long-Term Debt, Net</t>
  </si>
  <si>
    <t>(Successor) 
 As of  
 December 31,  
 2022</t>
  </si>
  <si>
    <t>2027 and Thereafter</t>
  </si>
  <si>
    <t>Lease Costs and Activity</t>
  </si>
  <si>
    <t>Operating Lease Cost</t>
  </si>
  <si>
    <t>(Successor) 
 Year-Ended 
 December 31,  
 2022</t>
  </si>
  <si>
    <t>(Successor) 
 August 31 to 
 December 31,  
 2021</t>
  </si>
  <si>
    <t>(Predecessor) 
 January 1 to 
 August 30,  
 2021</t>
  </si>
  <si>
    <t>Fixed lease costs to non-related parties</t>
  </si>
  <si>
    <t>Fixed lease costs to related parties</t>
  </si>
  <si>
    <t>Variable lease costs to non-related parties</t>
  </si>
  <si>
    <t>Total lease cost</t>
  </si>
  <si>
    <t>Note 9  Operating Leases</t>
  </si>
  <si>
    <t>Supplemental Cash Flow Disclosures</t>
  </si>
  <si>
    <t>(Successor) 
 Year-Ended 
 December 31, 
 2022</t>
  </si>
  <si>
    <t>(Successor) 
 August 31 to 
 December 31,  
 2021</t>
  </si>
  <si>
    <t>(Predecessor) 
 January 1 to 
 August 30, 
 2021</t>
  </si>
  <si>
    <t>Cash paid to non-related parties for the amounts included in the measurement of operating lease liabilities</t>
  </si>
  <si>
    <t>Cash paid to related parties for the amounts included in the measurement of operating lease liabilities</t>
  </si>
  <si>
    <t>Right-of-use assets obtained in exchange for new operating lease liabilities</t>
  </si>
  <si>
    <t>Maturity of Lease Liabilities</t>
  </si>
  <si>
    <t>2026 and thereafter</t>
  </si>
  <si>
    <t>Present Value of Lease Liabilities</t>
  </si>
  <si>
    <t>Note 16  Accrued Expenses and Other Current Liabilities</t>
  </si>
  <si>
    <t>Other accrued expenses and current liabilities</t>
  </si>
  <si>
    <t>Note 17  Fair Value Measurements</t>
  </si>
  <si>
    <t>Input Description</t>
  </si>
  <si>
    <t>(Successor) 
 December 31,  
 2022 
 Range of  
 Values</t>
  </si>
  <si>
    <t>(Successor) 
 December 31,  
 2021 
 Range of  
 Values</t>
  </si>
  <si>
    <t>Gross profit volatility</t>
  </si>
  <si>
    <t>30.0%</t>
  </si>
  <si>
    <t>% – 35.0%</t>
  </si>
  <si>
    <t>Gros profit discount rate</t>
  </si>
  <si>
    <t>11.2%</t>
  </si>
  <si>
    <t>% – 11.0%</t>
  </si>
  <si>
    <t>Fair Value Hierarchy Level</t>
  </si>
  <si>
    <t>(Successor) 
 December 31,  
 2022 
 Estimated  
 Fair Value</t>
  </si>
  <si>
    <t>(Successor) 
 December 31,  
 2021 
 Estimated  
 Fair Value</t>
  </si>
  <si>
    <t>Liabilities:</t>
  </si>
  <si>
    <t>Contingent consideration liabilities</t>
  </si>
  <si>
    <t>Level 3</t>
  </si>
  <si>
    <t>Total liabilities, measured at fair value on a recurring basis recurring basis</t>
  </si>
  <si>
    <t>2022 
 Successor  
 Period</t>
  </si>
  <si>
    <t>2021 
 Successor  
 Period</t>
  </si>
  <si>
    <t>Fair value, beginning of period</t>
  </si>
  <si>
    <t>Recognition of liability in connection with the Transaction</t>
  </si>
  <si>
    <t>Increase in fair value of obligation</t>
  </si>
  <si>
    <t>Issuance of Earnout Notes (see Note 8 –  Joint and Several Liability and Indebtedness)</t>
  </si>
  <si>
    <t>Fair Value, End of Period</t>
  </si>
  <si>
    <t>Note 18  Income Taxes</t>
  </si>
  <si>
    <t>Year Ended 
 December 31,  
 2022</t>
  </si>
  <si>
    <t>(Successor) 
 Period from 
 August 31,  
 2021 to  
 December 31,  
 2021</t>
  </si>
  <si>
    <t>(Predecessor) 
 Period from 
 January 1,  
 2021 to 
 August 30,  
 2021</t>
  </si>
  <si>
    <t>Federal</t>
  </si>
  <si>
    <t>Current</t>
  </si>
  <si>
    <t>Deferred</t>
  </si>
  <si>
    <t>State and Local</t>
  </si>
  <si>
    <t>Income Tax Provision (Benefit)</t>
  </si>
  <si>
    <t>(Successor) 
 Period from 
 August 31,  
 2021 to 
 December 31,  
 2021</t>
  </si>
  <si>
    <t>Tax benefit at federal statutory rate</t>
  </si>
  <si>
    <t>21.0%</t>
  </si>
  <si>
    <t>State income taxes, net of federal benefit</t>
  </si>
  <si>
    <t>6.5%</t>
  </si>
  <si>
    <t>Permanent differences</t>
  </si>
  <si>
    <t>(6.2)%</t>
  </si>
  <si>
    <t>(28.0)%</t>
  </si>
  <si>
    <t>0.1%</t>
  </si>
  <si>
    <t>Other</t>
  </si>
  <si>
    <t>(1.3)%</t>
  </si>
  <si>
    <t>(0.3)%</t>
  </si>
  <si>
    <t>0.8%</t>
  </si>
  <si>
    <t>Effective income tax rate</t>
  </si>
  <si>
    <t>20.1%</t>
  </si>
  <si>
    <t>(0.8)%</t>
  </si>
  <si>
    <t>28.4%</t>
  </si>
  <si>
    <t>December 31, 
 2022</t>
  </si>
  <si>
    <t>(Successor) 
 December 31,  
 2021</t>
  </si>
  <si>
    <t>Deferred tax assets:</t>
  </si>
  <si>
    <t>Compensation</t>
  </si>
  <si>
    <t>Business interest limit</t>
  </si>
  <si>
    <t>Total Deferred Tax Assets</t>
  </si>
  <si>
    <t>Deferred tax liabilities:</t>
  </si>
  <si>
    <t>Intangible assets</t>
  </si>
  <si>
    <t>Total Deferred Tax Liabilities</t>
  </si>
  <si>
    <t>Net Deferred Tax Assets (Liabilities)</t>
  </si>
  <si>
    <t>Item 16. Exhibits and Financial Statement Schedules.</t>
  </si>
  <si>
    <t>Incorporation by Reference</t>
  </si>
  <si>
    <t>Exhibit 
 Number</t>
  </si>
  <si>
    <t>Description of Exhibits</t>
  </si>
  <si>
    <t>Form</t>
  </si>
  <si>
    <t>Filing 
 Date</t>
  </si>
  <si>
    <t>Form of Underwriting Agreement</t>
  </si>
  <si>
    <t>**</t>
  </si>
  <si>
    <t>Agreement and Plan of Reorganization</t>
  </si>
  <si>
    <t>8-K</t>
  </si>
  <si>
    <t>5/31/23</t>
  </si>
  <si>
    <t>Amendment No. 1 to Agreement and Plan of Reorganization</t>
  </si>
  <si>
    <t>6/23/23</t>
  </si>
  <si>
    <t>Amended and Restated Certificate of Incorporation, as currently in effect</t>
  </si>
  <si>
    <t>S-1</t>
  </si>
  <si>
    <t>8/31/21</t>
  </si>
  <si>
    <t>Amended and Restated Bylaws, as currently in effect</t>
  </si>
  <si>
    <t>Specimen common stock certificate</t>
  </si>
  <si>
    <t>S-1/A</t>
  </si>
  <si>
    <t>5/22/19</t>
  </si>
  <si>
    <t>Form of Convertible Note</t>
  </si>
  <si>
    <t>4/23/19</t>
  </si>
  <si>
    <t>Form of outstanding Warrant</t>
  </si>
  <si>
    <t>Form of Warrant Agency Agreement dated August   31, 2021 between SeqLL Inc. and VSTOCK Transfer LLC</t>
  </si>
  <si>
    <t>Form of outstanding Common Stock Purchase Warrant</t>
  </si>
  <si>
    <t>8/16/21</t>
  </si>
  <si>
    <t>Form of Warrant Agency Agreement  between SeqLL Inc. and VStock  Transfer LLC including form of warrant certificate</t>
  </si>
  <si>
    <t>Form of Pre -Funded  Warrant</t>
  </si>
  <si>
    <t>Opinion of Pryor Cashman LLP</t>
  </si>
  <si>
    <t>*</t>
  </si>
  <si>
    <t>Amended and Restated 2014 Equity Incentive Plan</t>
  </si>
  <si>
    <t>3/31/21</t>
  </si>
  <si>
    <t>Atlantic International Corp. 2023 Equity Incentive Plan</t>
  </si>
  <si>
    <t>14A</t>
  </si>
  <si>
    <t>6/05/23</t>
  </si>
  <si>
    <t>Annex B</t>
  </si>
  <si>
    <t>Voting Proxy Agreement dated as of May 29, 2023</t>
  </si>
  <si>
    <t>Annex D</t>
  </si>
  <si>
    <t>Asset Purchase Agreement dated as of May 29, 2023</t>
  </si>
  <si>
    <t>Fairness Opinion dated May 23, 2023</t>
  </si>
  <si>
    <t>Annex C</t>
  </si>
  <si>
    <t>Form of Escrow Agreement for IDC Members</t>
  </si>
  <si>
    <t>Form of Consulting Agreement between Atlantic International Corp. and Robert Machinist</t>
  </si>
  <si>
    <t>Form of Executive Employment Agreement between Atlantic International Corp. and Christopher Broderick</t>
  </si>
  <si>
    <t>Form of Executive Employment Agreement between Atlantic International Corp. and Michael Tenore</t>
  </si>
  <si>
    <t>Form of Executive Employment Agreement between Atlantic International Corp. and Jeffrey Jagid</t>
  </si>
  <si>
    <t>Employment Agreement dated August 31, 2021 by and between Lyneer and Todd McNulty</t>
  </si>
  <si>
    <t>Employment Agreement dated August 31, 2021 by and between Lyneer and James Radvany</t>
  </si>
  <si>
    <t>Subsidiaries of Registrant</t>
  </si>
  <si>
    <t>EXHIBIT INDEX</t>
  </si>
  <si>
    <t>Consent of Wolf &amp; Company, P.C., independent registered public accounting firm</t>
  </si>
  <si>
    <t>Consent of RBSM LLP</t>
  </si>
  <si>
    <t>Consent of Pryor Cashman LLP (included in Exhibit 5.1)</t>
  </si>
  <si>
    <t>Power of Attorney (included on signature page to this registration statement)</t>
  </si>
  <si>
    <t>***</t>
  </si>
  <si>
    <t>107***</t>
  </si>
  <si>
    <t>Filing Fee Table</t>
  </si>
  <si>
    <t>Signature</t>
  </si>
  <si>
    <t>Title</t>
  </si>
  <si>
    <t>Date</t>
  </si>
  <si>
    <t>/s/ Daniel Jones</t>
  </si>
  <si>
    <t>Chief Executive Officer and Chairman</t>
  </si>
  <si>
    <t>August   15, 2023</t>
  </si>
  <si>
    <t>(Principal Executive Officer)</t>
  </si>
  <si>
    <t>/s/ Frances Scally</t>
  </si>
  <si>
    <t>Chief Financial Officer</t>
  </si>
  <si>
    <t>Frances Scally</t>
  </si>
  <si>
    <t>(Principal Financial and Accounting Officer)</t>
  </si>
  <si>
    <t>/s/ *</t>
  </si>
  <si>
    <t>Director</t>
  </si>
  <si>
    <t>Patrice M. Milos</t>
  </si>
  <si>
    <t>*/s/ Daniel Jones</t>
  </si>
  <si>
    <t>(Signature Pages Follow)</t>
  </si>
  <si>
    <t>Very truly yours,</t>
  </si>
  <si>
    <t>SEQLL INC.</t>
  </si>
  <si>
    <t>By:</t>
  </si>
  <si>
    <t>Name:</t>
  </si>
  <si>
    <t>Title:</t>
  </si>
  <si>
    <t>Chief Executive Officer</t>
  </si>
  <si>
    <t>LLC</t>
  </si>
  <si>
    <t>SCHEDULE I</t>
  </si>
  <si>
    <t>Underwriters</t>
  </si>
  <si>
    <t>Closing Shares</t>
  </si>
  <si>
    <t>Closing Warrants</t>
  </si>
  <si>
    <t>Closing Purchase Price</t>
  </si>
  <si>
    <t>EF Hutton, division of Investments, LLC</t>
  </si>
  <si>
    <t>Exchange Act</t>
  </si>
  <si>
    <t>(Name - Please Print)</t>
  </si>
  <si>
    <t>(Signature)</t>
  </si>
  <si>
    <t>(Name of Signatory, in the case of entities
    - Please Print)</t>
  </si>
  <si>
    <t>(Title of Signatory, in the case of entities
    - Please Print)</t>
  </si>
  <si>
    <t>Address:</t>
  </si>
  <si>
    <t>No Implied Obligations.</t>
  </si>
  <si>
    <t>(a)</t>
  </si>
  <si>
    <t>If to the Company, to</t>
  </si>
  <si>
    <t>Atlantic International Corp.</t>
  </si>
  <si>
    <t>(f/k/a SeqLL Inc.)</t>
  </si>
  <si>
    <t>270 Sylvan Avenue, Suite 2230</t>
  </si>
  <si>
    <t>Englewood Cliffs, NJ  07632</t>
  </si>
  <si>
    <t>Attention:  Jeffrey Jagid, CEO</t>
  </si>
  <si>
    <t>Email:  jjagid@atlantic-international.com</t>
  </si>
  <si>
    <t>with a copy (which shall not constitute notice) to:</t>
  </si>
  <si>
    <t>Davidoff Hutcher &amp; Citron LLP</t>
  </si>
  <si>
    <t>605 Third Avenue, 34th Floor</t>
  </si>
  <si>
    <t>New York, NY 10158</t>
  </si>
  <si>
    <t>Attention: Elliot H. Lutzker, Esq.</t>
  </si>
  <si>
    <t>E-mail:  ehl@dhclegal.com</t>
  </si>
  <si>
    <t>(b)</t>
  </si>
  <si>
    <t>If to the Warrant Agent, to</t>
  </si>
  <si>
    <t>Vstock Transfer, LLC</t>
  </si>
  <si>
    <t>18 Lafayette Place</t>
  </si>
  <si>
    <t>Woodmere, NY 11598</t>
  </si>
  <si>
    <t>Attention: Relationship Management</t>
  </si>
  <si>
    <t>E-mail: info@vstocktransfer.com</t>
  </si>
  <si>
    <t>[signature page follows]</t>
  </si>
  <si>
    <t>VSTOCK TRANSFER, LLC</t>
  </si>
  <si>
    <t>(A)</t>
  </si>
  <si>
    <t>the VWAP on the Trading Day immediately preceding the Exercise Date;</t>
  </si>
  <si>
    <t>(B)</t>
  </si>
  <si>
    <t>the Exercise Price of this Warrant, as adjusted hereunder; and</t>
  </si>
  <si>
    <t>(X)</t>
  </si>
  <si>
    <t>the number of Warrant Shares that would be issuable upon exercise of the Warrant in accordance with the terms of the Warrant if such exercise were by means of a cash exercise rather than a cashless exercise.</t>
  </si>
  <si>
    <t>(Signature Page Follows)</t>
  </si>
  <si>
    <t>NOTICE OF EXERCISE</t>
  </si>
  <si>
    <t>[SIGNATURE OF HOLDER]</t>
  </si>
  <si>
    <t>Name of Holder:</t>
  </si>
  <si>
    <t>Date:</t>
  </si>
  <si>
    <t>ASSIGNMENT FORM</t>
  </si>
  <si>
    <t>(Please Print)</t>
  </si>
  <si>
    <t>Phone Number</t>
  </si>
  <si>
    <t>Email Address</t>
  </si>
  <si>
    <t>Dated:</t>
  </si>
  <si>
    <t>Holder’s Signature:</t>
  </si>
  <si>
    <t>Holder’s Address:</t>
  </si>
  <si>
    <t>EXHIBIT C</t>
  </si>
  <si>
    <t>1.
2.</t>
  </si>
  <si>
    <t>Name of Holder of Warrants in form of Warrant Certificates:
Name of Holder in Global Warrant (if different from name of Holder of Warrants in form of Warrant Certificates):</t>
  </si>
  <si>
    <t>Number of Warrants in name of Holder in form of Warrant Certificates:</t>
  </si>
  <si>
    <t>Number of Warrants for which Global Warrant shall be issued:</t>
  </si>
  <si>
    <t>Number of Warrants in name of Holder in form of Warrant Certificates after issuance of Global Warrant, if any:</t>
  </si>
  <si>
    <t>Global Warrant shall be delivered to the following address:</t>
  </si>
  <si>
    <t>SEQLL Inc.</t>
  </si>
  <si>
    <t>Phone Number:</t>
  </si>
  <si>
    <t>Email Address:</t>
  </si>
  <si>
    <t>Dated: _______________ __, ______</t>
  </si>
  <si>
    <t>IN WITNESS WHEREOF,</t>
  </si>
  <si>
    <t>ATLANTIC INTERNATIONAL CORP.,</t>
  </si>
  <si>
    <t>ESCROW AGENT:</t>
  </si>
  <si>
    <t>a
                    Delaware corporation</t>
  </si>
  <si>
    <t>Christopher Broderick</t>
  </si>
  <si>
    <t>IDC TECHNOLOGIES INC.,  a</t>
  </si>
  <si>
    <t>California corporation</t>
  </si>
  <si>
    <t>Prateek Gattani</t>
  </si>
  <si>
    <t>[●] IDC  Technologies, Inc .</t>
  </si>
  <si>
    <t>[                      ]</t>
  </si>
  <si>
    <t>[         ]</t>
  </si>
  <si>
    <t>E XHIBIT 10.7</t>
  </si>
  <si>
    <t>Jeffrey Jagid</t>
  </si>
  <si>
    <t>Consultant</t>
  </si>
  <si>
    <t>Robert Machinist</t>
  </si>
  <si>
    <t>Executive</t>
  </si>
  <si>
    <t>Michael Tenore</t>
  </si>
  <si>
    <t>Todd McNulty</t>
  </si>
  <si>
    <t>COMPANY:</t>
  </si>
  <si>
    <t>LYNEER STAFFING SOLUTIONS, LLC</t>
  </si>
  <si>
    <t>/s/ Prateek Gattani</t>
  </si>
  <si>
    <t>EXECUTIVE:</t>
  </si>
  <si>
    <t>/s/ TODD McNULTY</t>
  </si>
  <si>
    <t>TODD McNULTY</t>
  </si>
  <si>
    <t>SIGNATURE PAGE TO EMPLOYMENT AGREEMENT (TODD MCNULTY)</t>
  </si>
  <si>
    <t>TODD
    McNULTY</t>
  </si>
  <si>
    <t>_____________,20_</t>
  </si>
  <si>
    <t>James S. Radvany</t>
  </si>
  <si>
    <t>/s/ JAMES S. RADVANY</t>
  </si>
  <si>
    <t>JAMES S. RADVANY</t>
  </si>
  <si>
    <t>SIGNATURE PAGE TO EMPLOYMENT AGREEMENT (JAMES S. RADVANY)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</si>
</sst>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\(#,##0.00_);[RED]\(#,##0.00\)"/>
    <numFmt numFmtId="171" formatCode="_(\$* #,##0.00_);_(\$* \(#,##0.00\);_(\$* \-??_);_(@_)"/>
    <numFmt numFmtId="172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right"/>
    </xf>
    <xf numFmtId="168" fontId="0" fillId="0" borderId="0" xfId="0" applyNumberForma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9" fontId="0" fillId="0" borderId="0" xfId="0" applyNumberFormat="1" applyBorder="1" applyAlignment="1">
      <alignment horizontal="right"/>
    </xf>
    <xf numFmtId="164" fontId="3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right"/>
    </xf>
    <xf numFmtId="166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72" fontId="0" fillId="0" borderId="0" xfId="0" applyNumberFormat="1" applyAlignment="1">
      <alignment horizontal="right"/>
    </xf>
    <xf numFmtId="164" fontId="4" fillId="0" borderId="0" xfId="0" applyFont="1" applyAlignment="1">
      <alignment/>
    </xf>
    <xf numFmtId="166" fontId="0" fillId="0" borderId="0" xfId="0" applyNumberForma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wrapText="1"/>
    </xf>
    <xf numFmtId="164" fontId="4" fillId="0" borderId="0" xfId="0" applyFont="1" applyAlignment="1">
      <alignment horizontal="right"/>
    </xf>
    <xf numFmtId="164" fontId="0" fillId="0" borderId="0" xfId="0" applyFont="1" applyAlignment="1">
      <alignment horizontal="center" wrapText="1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styles" Target="styles.xml" /><Relationship Id="rId123" Type="http://schemas.openxmlformats.org/officeDocument/2006/relationships/sharedStrings" Target="sharedStrings.xml" /><Relationship Id="rId1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16"/>
  <sheetViews>
    <sheetView tabSelected="1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0" ht="39.75" customHeight="1">
      <c r="A4" s="2"/>
      <c r="C4" s="3" t="s">
        <v>1</v>
      </c>
      <c r="D4" s="3"/>
      <c r="E4" s="3"/>
      <c r="G4" s="3" t="s">
        <v>2</v>
      </c>
      <c r="H4" s="3"/>
      <c r="I4" s="3"/>
      <c r="K4" s="3" t="s">
        <v>3</v>
      </c>
      <c r="L4" s="3"/>
      <c r="N4" s="3" t="s">
        <v>4</v>
      </c>
      <c r="O4" s="3"/>
      <c r="P4" s="3"/>
      <c r="Q4" s="3"/>
      <c r="R4" s="3"/>
      <c r="S4" s="3"/>
      <c r="T4" s="3"/>
    </row>
    <row r="5" spans="14:20" ht="15">
      <c r="N5" s="4" t="s">
        <v>5</v>
      </c>
      <c r="O5" s="4"/>
      <c r="P5" s="4"/>
      <c r="R5" s="4" t="s">
        <v>6</v>
      </c>
      <c r="S5" s="4"/>
      <c r="T5" s="4"/>
    </row>
    <row r="6" spans="3:20" ht="15">
      <c r="C6" s="5"/>
      <c r="D6" s="5"/>
      <c r="E6" s="5"/>
      <c r="G6" s="5"/>
      <c r="H6" s="5"/>
      <c r="I6" s="5"/>
      <c r="K6" s="5"/>
      <c r="L6" s="5"/>
      <c r="N6" s="4" t="s">
        <v>7</v>
      </c>
      <c r="O6" s="4"/>
      <c r="P6" s="4"/>
      <c r="Q6" s="4"/>
      <c r="R6" s="4"/>
      <c r="S6" s="4"/>
      <c r="T6" s="4"/>
    </row>
    <row r="7" ht="15">
      <c r="A7" s="6" t="s">
        <v>8</v>
      </c>
    </row>
    <row r="8" spans="1:20" ht="15">
      <c r="A8" t="s">
        <v>9</v>
      </c>
      <c r="C8" s="7">
        <v>441544117</v>
      </c>
      <c r="D8" s="7"/>
      <c r="E8" s="8"/>
      <c r="G8" s="7">
        <v>163115903</v>
      </c>
      <c r="H8" s="7"/>
      <c r="I8" s="8"/>
      <c r="K8" s="7">
        <v>261915198</v>
      </c>
      <c r="L8" s="7"/>
      <c r="N8" s="7">
        <v>187392724</v>
      </c>
      <c r="O8" s="7"/>
      <c r="P8" s="8"/>
      <c r="R8" s="7">
        <v>211989519</v>
      </c>
      <c r="S8" s="7"/>
      <c r="T8" s="8"/>
    </row>
    <row r="9" spans="1:20" ht="15">
      <c r="A9" s="6" t="s">
        <v>10</v>
      </c>
      <c r="C9" s="8"/>
      <c r="D9" s="9">
        <v>387338567</v>
      </c>
      <c r="E9" s="8"/>
      <c r="G9" s="8"/>
      <c r="H9" s="9">
        <v>143261242</v>
      </c>
      <c r="I9" s="8"/>
      <c r="K9" s="8"/>
      <c r="L9" s="9">
        <v>227361772</v>
      </c>
      <c r="N9" s="8"/>
      <c r="O9" s="9">
        <v>164708406</v>
      </c>
      <c r="P9" s="8"/>
      <c r="R9" s="8"/>
      <c r="S9" s="9">
        <v>185681114</v>
      </c>
      <c r="T9" s="8"/>
    </row>
    <row r="10" spans="1:20" ht="15">
      <c r="A10" t="s">
        <v>11</v>
      </c>
      <c r="C10" s="8"/>
      <c r="D10" s="9">
        <v>54205550</v>
      </c>
      <c r="E10" s="8"/>
      <c r="G10" s="8"/>
      <c r="H10" s="9">
        <v>19854661</v>
      </c>
      <c r="I10" s="8"/>
      <c r="K10" s="8"/>
      <c r="L10" s="9">
        <v>34553426</v>
      </c>
      <c r="N10" s="8"/>
      <c r="O10" s="9">
        <v>22684318</v>
      </c>
      <c r="P10" s="8"/>
      <c r="R10" s="8"/>
      <c r="S10" s="9">
        <v>26308405</v>
      </c>
      <c r="T10" s="8"/>
    </row>
    <row r="11" spans="1:20" ht="15">
      <c r="A11" s="6" t="s">
        <v>12</v>
      </c>
      <c r="C11" s="8"/>
      <c r="D11" s="9">
        <v>48226142</v>
      </c>
      <c r="E11" s="8"/>
      <c r="G11" s="8"/>
      <c r="H11" s="9">
        <v>60880439</v>
      </c>
      <c r="I11" s="8"/>
      <c r="K11" s="8"/>
      <c r="L11" s="9">
        <v>29257962</v>
      </c>
      <c r="N11" s="8"/>
      <c r="O11" s="9">
        <v>23350078</v>
      </c>
      <c r="P11" s="8"/>
      <c r="R11" s="8"/>
      <c r="S11" s="9">
        <v>23823619</v>
      </c>
      <c r="T11" s="8"/>
    </row>
    <row r="12" spans="1:20" ht="39.75" customHeight="1">
      <c r="A12" s="10" t="s">
        <v>13</v>
      </c>
      <c r="C12" s="8"/>
      <c r="D12" s="9">
        <v>5979408</v>
      </c>
      <c r="E12" s="8"/>
      <c r="G12" s="8"/>
      <c r="H12" s="11">
        <v>-41025778</v>
      </c>
      <c r="I12" s="8"/>
      <c r="K12" s="8"/>
      <c r="L12" s="9">
        <v>5295464</v>
      </c>
      <c r="N12" s="8"/>
      <c r="O12" s="11">
        <v>-665760</v>
      </c>
      <c r="P12" s="8"/>
      <c r="R12" s="8"/>
      <c r="S12" s="9">
        <v>2484786</v>
      </c>
      <c r="T12" s="8"/>
    </row>
    <row r="13" spans="1:20" ht="15">
      <c r="A13" t="s">
        <v>14</v>
      </c>
      <c r="C13" s="8"/>
      <c r="D13" s="9">
        <v>10008896</v>
      </c>
      <c r="E13" s="8"/>
      <c r="G13" s="8"/>
      <c r="H13" s="9">
        <v>1974868</v>
      </c>
      <c r="I13" s="8"/>
      <c r="K13" s="8"/>
      <c r="L13" s="9">
        <v>1758959</v>
      </c>
      <c r="N13" s="8"/>
      <c r="O13" s="9">
        <v>7723033</v>
      </c>
      <c r="P13" s="8"/>
      <c r="R13" s="8"/>
      <c r="S13" s="9">
        <v>3924911</v>
      </c>
      <c r="T13" s="8"/>
    </row>
    <row r="14" spans="1:20" ht="15">
      <c r="A14" t="s">
        <v>15</v>
      </c>
      <c r="C14" s="8"/>
      <c r="D14" s="11">
        <v>-4029488</v>
      </c>
      <c r="E14" s="8"/>
      <c r="G14" s="8"/>
      <c r="H14" s="11">
        <v>-43000646</v>
      </c>
      <c r="I14" s="8"/>
      <c r="K14" s="8"/>
      <c r="L14" s="9">
        <v>3536505</v>
      </c>
      <c r="N14" s="8"/>
      <c r="O14" s="11">
        <v>-8388793</v>
      </c>
      <c r="P14" s="8"/>
      <c r="R14" s="8"/>
      <c r="S14" s="11">
        <v>-1440125</v>
      </c>
      <c r="T14" s="8"/>
    </row>
    <row r="15" spans="1:20" ht="39.75" customHeight="1">
      <c r="A15" s="10" t="s">
        <v>16</v>
      </c>
      <c r="C15" s="8"/>
      <c r="D15" s="11">
        <v>-808430</v>
      </c>
      <c r="E15" s="8"/>
      <c r="G15" s="8"/>
      <c r="H15" s="9">
        <v>330392</v>
      </c>
      <c r="I15" s="8"/>
      <c r="K15" s="8"/>
      <c r="L15" s="9">
        <v>1003765</v>
      </c>
      <c r="N15" s="8"/>
      <c r="O15" s="11">
        <v>-2444418</v>
      </c>
      <c r="P15" s="8"/>
      <c r="R15" s="8"/>
      <c r="S15" s="11">
        <v>-273091</v>
      </c>
      <c r="T15" s="8"/>
    </row>
    <row r="16" spans="1:20" ht="15">
      <c r="A16" t="s">
        <v>17</v>
      </c>
      <c r="C16" s="12">
        <v>-3221058</v>
      </c>
      <c r="D16" s="12"/>
      <c r="E16" s="8"/>
      <c r="G16" s="12">
        <v>-43331038</v>
      </c>
      <c r="H16" s="12"/>
      <c r="I16" s="8"/>
      <c r="K16" s="13">
        <v>2532740</v>
      </c>
      <c r="L16" s="13"/>
      <c r="N16" s="12">
        <v>-5944375</v>
      </c>
      <c r="O16" s="12"/>
      <c r="P16" s="8"/>
      <c r="R16" s="12">
        <v>-1167034</v>
      </c>
      <c r="S16" s="12"/>
      <c r="T16" s="14"/>
    </row>
  </sheetData>
  <sheetProtection selectLockedCells="1" selectUnlockedCells="1"/>
  <mergeCells count="21">
    <mergeCell ref="A2:F2"/>
    <mergeCell ref="C4:E4"/>
    <mergeCell ref="G4:I4"/>
    <mergeCell ref="K4:L4"/>
    <mergeCell ref="N4:T4"/>
    <mergeCell ref="N5:P5"/>
    <mergeCell ref="R5:T5"/>
    <mergeCell ref="C6:E6"/>
    <mergeCell ref="G6:I6"/>
    <mergeCell ref="K6:L6"/>
    <mergeCell ref="N6:T6"/>
    <mergeCell ref="C8:D8"/>
    <mergeCell ref="G8:H8"/>
    <mergeCell ref="K8:L8"/>
    <mergeCell ref="N8:O8"/>
    <mergeCell ref="R8:S8"/>
    <mergeCell ref="C16:D16"/>
    <mergeCell ref="G16:H16"/>
    <mergeCell ref="K16:L16"/>
    <mergeCell ref="N16:O16"/>
    <mergeCell ref="R16:S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4" spans="1:10" ht="39.75" customHeight="1">
      <c r="A4" s="2"/>
      <c r="C4" s="3" t="s">
        <v>86</v>
      </c>
      <c r="D4" s="3"/>
      <c r="F4" s="3" t="s">
        <v>87</v>
      </c>
      <c r="G4" s="3"/>
      <c r="I4" s="3" t="s">
        <v>88</v>
      </c>
      <c r="J4" s="3"/>
    </row>
    <row r="5" spans="1:10" ht="15">
      <c r="A5" t="s">
        <v>57</v>
      </c>
      <c r="C5" s="7">
        <v>434301937</v>
      </c>
      <c r="D5" s="7"/>
      <c r="F5" s="7">
        <v>161507915</v>
      </c>
      <c r="G5" s="7"/>
      <c r="I5" s="7">
        <v>258385599</v>
      </c>
      <c r="J5" s="7"/>
    </row>
    <row r="6" spans="1:10" ht="15">
      <c r="A6" t="s">
        <v>58</v>
      </c>
      <c r="C6" s="8"/>
      <c r="D6" s="9">
        <v>7242180</v>
      </c>
      <c r="F6" s="8"/>
      <c r="G6" s="9">
        <v>1607988</v>
      </c>
      <c r="I6" s="8"/>
      <c r="J6" s="9">
        <v>3529599</v>
      </c>
    </row>
    <row r="7" spans="1:10" ht="15">
      <c r="A7" s="6" t="s">
        <v>89</v>
      </c>
      <c r="C7" s="7">
        <v>441544117</v>
      </c>
      <c r="D7" s="7"/>
      <c r="F7" s="7">
        <v>163115903</v>
      </c>
      <c r="G7" s="7"/>
      <c r="I7" s="7">
        <v>261915198</v>
      </c>
      <c r="J7" s="7"/>
    </row>
  </sheetData>
  <sheetProtection selectLockedCells="1" selectUnlockedCells="1"/>
  <mergeCells count="10">
    <mergeCell ref="A2:F2"/>
    <mergeCell ref="C4:D4"/>
    <mergeCell ref="F4:G4"/>
    <mergeCell ref="I4:J4"/>
    <mergeCell ref="C5:D5"/>
    <mergeCell ref="F5:G5"/>
    <mergeCell ref="I5:J5"/>
    <mergeCell ref="C7:D7"/>
    <mergeCell ref="F7:G7"/>
    <mergeCell ref="I7:J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16384" width="8.7109375" style="0" customWidth="1"/>
  </cols>
  <sheetData>
    <row r="2" spans="1:6" ht="15">
      <c r="A2" s="1" t="s">
        <v>922</v>
      </c>
      <c r="B2" s="1"/>
      <c r="C2" s="1"/>
      <c r="D2" s="1"/>
      <c r="E2" s="1"/>
      <c r="F2" s="1"/>
    </row>
    <row r="4" spans="1:2" ht="15">
      <c r="A4" s="1" t="s">
        <v>923</v>
      </c>
      <c r="B4" s="1"/>
    </row>
    <row r="5" ht="15">
      <c r="A5" t="s">
        <v>924</v>
      </c>
    </row>
    <row r="6" ht="15">
      <c r="A6" t="s">
        <v>925</v>
      </c>
    </row>
  </sheetData>
  <sheetProtection selectLockedCells="1" selectUnlockedCells="1"/>
  <mergeCells count="2">
    <mergeCell ref="A2:F2"/>
    <mergeCell ref="A4:B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16384" width="8.7109375" style="0" customWidth="1"/>
  </cols>
  <sheetData>
    <row r="2" spans="1:6" ht="15">
      <c r="A2" s="1" t="s">
        <v>926</v>
      </c>
      <c r="B2" s="1"/>
      <c r="C2" s="1"/>
      <c r="D2" s="1"/>
      <c r="E2" s="1"/>
      <c r="F2" s="1"/>
    </row>
    <row r="4" spans="1:3" ht="15">
      <c r="A4" s="5" t="s">
        <v>875</v>
      </c>
      <c r="B4" s="5"/>
      <c r="C4" s="5"/>
    </row>
    <row r="5" spans="1:3" ht="15">
      <c r="A5" s="5" t="s">
        <v>927</v>
      </c>
      <c r="B5" s="5"/>
      <c r="C5" s="5"/>
    </row>
    <row r="6" spans="1:3" ht="15">
      <c r="A6" s="5" t="s">
        <v>890</v>
      </c>
      <c r="B6" s="5"/>
      <c r="C6" s="5"/>
    </row>
    <row r="7" spans="1:3" ht="15">
      <c r="A7" s="5" t="s">
        <v>927</v>
      </c>
      <c r="B7" s="5"/>
      <c r="C7" s="5"/>
    </row>
    <row r="8" ht="15">
      <c r="A8" t="s">
        <v>928</v>
      </c>
    </row>
    <row r="9" ht="15">
      <c r="A9" t="s">
        <v>929</v>
      </c>
    </row>
    <row r="10" spans="1:3" ht="15">
      <c r="A10" s="5" t="s">
        <v>930</v>
      </c>
      <c r="B10" s="5"/>
      <c r="C10" s="5"/>
    </row>
    <row r="11" spans="1:3" ht="15">
      <c r="A11" s="5" t="s">
        <v>931</v>
      </c>
      <c r="B11" s="5"/>
      <c r="C11" s="5"/>
    </row>
    <row r="12" spans="1:3" ht="15">
      <c r="A12" s="5" t="s">
        <v>932</v>
      </c>
      <c r="B12" s="5"/>
      <c r="C12" s="5"/>
    </row>
  </sheetData>
  <sheetProtection selectLockedCells="1" selectUnlockedCells="1"/>
  <mergeCells count="8">
    <mergeCell ref="A2:F2"/>
    <mergeCell ref="A4:C4"/>
    <mergeCell ref="A5:C5"/>
    <mergeCell ref="A6:C6"/>
    <mergeCell ref="A7:C7"/>
    <mergeCell ref="A10:C10"/>
    <mergeCell ref="A11:C11"/>
    <mergeCell ref="A12:C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933</v>
      </c>
      <c r="B2" s="1"/>
      <c r="C2" s="1"/>
      <c r="D2" s="1"/>
      <c r="E2" s="1"/>
      <c r="F2" s="1"/>
    </row>
    <row r="4" spans="1:2" ht="39.75" customHeight="1">
      <c r="A4" s="10" t="s">
        <v>934</v>
      </c>
      <c r="B4" s="10" t="s">
        <v>935</v>
      </c>
    </row>
    <row r="5" spans="1:2" ht="15">
      <c r="A5" s="35">
        <v>3</v>
      </c>
      <c r="B5" t="s">
        <v>936</v>
      </c>
    </row>
    <row r="6" spans="1:2" ht="15">
      <c r="A6" s="35">
        <v>4</v>
      </c>
      <c r="B6" t="s">
        <v>937</v>
      </c>
    </row>
    <row r="7" spans="1:2" ht="15">
      <c r="A7" s="35">
        <v>5</v>
      </c>
      <c r="B7" t="s">
        <v>938</v>
      </c>
    </row>
    <row r="8" spans="1:2" ht="15">
      <c r="A8" s="35">
        <v>6</v>
      </c>
      <c r="B8" t="s">
        <v>939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16384" width="8.7109375" style="0" customWidth="1"/>
  </cols>
  <sheetData>
    <row r="2" spans="1:2" ht="15">
      <c r="A2" s="1" t="s">
        <v>923</v>
      </c>
      <c r="B2" s="1"/>
    </row>
    <row r="3" ht="15">
      <c r="A3" t="s">
        <v>924</v>
      </c>
    </row>
    <row r="4" ht="15">
      <c r="A4" t="s">
        <v>925</v>
      </c>
    </row>
  </sheetData>
  <sheetProtection selectLockedCells="1" selectUnlockedCells="1"/>
  <mergeCells count="1">
    <mergeCell ref="A2:B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921</v>
      </c>
      <c r="B2" s="1"/>
      <c r="C2" s="1"/>
      <c r="D2" s="1"/>
      <c r="E2" s="1"/>
      <c r="F2" s="1"/>
    </row>
    <row r="4" spans="2:3" ht="15">
      <c r="B4" s="1" t="s">
        <v>940</v>
      </c>
      <c r="C4" s="1"/>
    </row>
    <row r="5" ht="15">
      <c r="B5" t="s">
        <v>874</v>
      </c>
    </row>
    <row r="6" ht="15">
      <c r="C6" t="s">
        <v>875</v>
      </c>
    </row>
    <row r="7" ht="15">
      <c r="C7" t="s">
        <v>876</v>
      </c>
    </row>
  </sheetData>
  <sheetProtection selectLockedCells="1" selectUnlockedCells="1"/>
  <mergeCells count="2">
    <mergeCell ref="A2:F2"/>
    <mergeCell ref="B4:C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4.7109375" style="0" customWidth="1"/>
    <col min="5" max="16384" width="8.7109375" style="0" customWidth="1"/>
  </cols>
  <sheetData>
    <row r="2" spans="1:6" ht="15">
      <c r="A2" s="1" t="s">
        <v>926</v>
      </c>
      <c r="B2" s="1"/>
      <c r="C2" s="1"/>
      <c r="D2" s="1"/>
      <c r="E2" s="1"/>
      <c r="F2" s="1"/>
    </row>
    <row r="4" spans="1:2" ht="15">
      <c r="A4" s="5" t="s">
        <v>875</v>
      </c>
      <c r="B4" s="5"/>
    </row>
    <row r="5" spans="1:4" ht="15">
      <c r="A5" s="5"/>
      <c r="B5" s="5"/>
      <c r="D5" t="s">
        <v>927</v>
      </c>
    </row>
    <row r="6" spans="1:2" ht="15">
      <c r="A6" s="5" t="s">
        <v>890</v>
      </c>
      <c r="B6" s="5"/>
    </row>
    <row r="7" spans="1:4" ht="15">
      <c r="A7" s="5"/>
      <c r="B7" s="5"/>
      <c r="D7" t="s">
        <v>927</v>
      </c>
    </row>
    <row r="8" spans="1:2" ht="15">
      <c r="A8" s="5" t="s">
        <v>941</v>
      </c>
      <c r="B8" s="5"/>
    </row>
    <row r="9" spans="1:2" ht="15">
      <c r="A9" s="5" t="s">
        <v>942</v>
      </c>
      <c r="B9" s="5"/>
    </row>
    <row r="10" spans="1:2" ht="15">
      <c r="A10" s="5" t="s">
        <v>943</v>
      </c>
      <c r="B10" s="5"/>
    </row>
    <row r="11" ht="15">
      <c r="A11" t="s">
        <v>931</v>
      </c>
    </row>
    <row r="12" ht="15">
      <c r="A12" t="s">
        <v>932</v>
      </c>
    </row>
  </sheetData>
  <sheetProtection selectLockedCells="1" selectUnlockedCells="1"/>
  <mergeCells count="8">
    <mergeCell ref="A2:F2"/>
    <mergeCell ref="A4:B4"/>
    <mergeCell ref="A5:B5"/>
    <mergeCell ref="A6:B6"/>
    <mergeCell ref="A7:B7"/>
    <mergeCell ref="A8:B8"/>
    <mergeCell ref="A9:B9"/>
    <mergeCell ref="A10:B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23.7109375" style="0" customWidth="1"/>
    <col min="3" max="3" width="8.7109375" style="0" customWidth="1"/>
    <col min="4" max="4" width="6.7109375" style="0" customWidth="1"/>
    <col min="5" max="16384" width="8.7109375" style="0" customWidth="1"/>
  </cols>
  <sheetData>
    <row r="2" spans="1:6" ht="15">
      <c r="A2" s="1" t="s">
        <v>944</v>
      </c>
      <c r="B2" s="1"/>
      <c r="C2" s="1"/>
      <c r="D2" s="1"/>
      <c r="E2" s="1"/>
      <c r="F2" s="1"/>
    </row>
    <row r="4" spans="1:5" ht="15">
      <c r="A4" s="1" t="s">
        <v>945</v>
      </c>
      <c r="B4" s="1"/>
      <c r="D4" s="1" t="s">
        <v>946</v>
      </c>
      <c r="E4" s="1"/>
    </row>
    <row r="5" spans="1:5" ht="39.75" customHeight="1">
      <c r="A5" s="37" t="s">
        <v>947</v>
      </c>
      <c r="B5" s="37"/>
      <c r="D5" s="5"/>
      <c r="E5" s="5"/>
    </row>
    <row r="6" spans="1:4" ht="15">
      <c r="A6" t="s">
        <v>874</v>
      </c>
      <c r="D6" t="s">
        <v>874</v>
      </c>
    </row>
    <row r="7" spans="1:4" ht="15">
      <c r="A7" t="s">
        <v>875</v>
      </c>
      <c r="B7" t="s">
        <v>948</v>
      </c>
      <c r="D7" t="s">
        <v>875</v>
      </c>
    </row>
    <row r="8" spans="1:4" ht="15">
      <c r="A8" t="s">
        <v>876</v>
      </c>
      <c r="B8" t="s">
        <v>864</v>
      </c>
      <c r="D8" t="s">
        <v>876</v>
      </c>
    </row>
  </sheetData>
  <sheetProtection selectLockedCells="1" selectUnlockedCells="1"/>
  <mergeCells count="5">
    <mergeCell ref="A2:F2"/>
    <mergeCell ref="A4:B4"/>
    <mergeCell ref="D4:E4"/>
    <mergeCell ref="A5:B5"/>
    <mergeCell ref="D5:E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23.7109375" style="0" customWidth="1"/>
    <col min="3" max="16384" width="8.7109375" style="0" customWidth="1"/>
  </cols>
  <sheetData>
    <row r="2" spans="1:2" ht="15">
      <c r="A2" s="1" t="s">
        <v>949</v>
      </c>
      <c r="B2" s="1"/>
    </row>
    <row r="3" spans="1:2" ht="15">
      <c r="A3" s="5" t="s">
        <v>950</v>
      </c>
      <c r="B3" s="5"/>
    </row>
    <row r="4" ht="15">
      <c r="A4" t="s">
        <v>874</v>
      </c>
    </row>
    <row r="5" spans="1:2" ht="15">
      <c r="A5" t="s">
        <v>875</v>
      </c>
      <c r="B5" t="s">
        <v>951</v>
      </c>
    </row>
    <row r="6" spans="1:2" ht="15">
      <c r="A6" t="s">
        <v>876</v>
      </c>
      <c r="B6" t="s">
        <v>877</v>
      </c>
    </row>
  </sheetData>
  <sheetProtection selectLockedCells="1" selectUnlockedCells="1"/>
  <mergeCells count="2">
    <mergeCell ref="A2:B2"/>
    <mergeCell ref="A3:B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B2:C6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24.7109375" style="0" customWidth="1"/>
    <col min="4" max="16384" width="8.7109375" style="0" customWidth="1"/>
  </cols>
  <sheetData>
    <row r="2" spans="2:3" ht="15">
      <c r="B2" s="5" t="s">
        <v>952</v>
      </c>
      <c r="C2" s="5"/>
    </row>
    <row r="3" ht="15">
      <c r="B3" t="s">
        <v>874</v>
      </c>
    </row>
    <row r="4" ht="15">
      <c r="B4" t="s">
        <v>875</v>
      </c>
    </row>
    <row r="5" spans="2:3" ht="15">
      <c r="B5" t="s">
        <v>876</v>
      </c>
      <c r="C5" t="s">
        <v>953</v>
      </c>
    </row>
    <row r="6" ht="15">
      <c r="B6" t="s">
        <v>925</v>
      </c>
    </row>
  </sheetData>
  <sheetProtection selectLockedCells="1" selectUnlockedCells="1"/>
  <mergeCells count="1">
    <mergeCell ref="B2:C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4" spans="1:10" ht="39.75" customHeight="1">
      <c r="A4" s="2"/>
      <c r="C4" s="3" t="s">
        <v>91</v>
      </c>
      <c r="D4" s="3"/>
      <c r="F4" s="3" t="s">
        <v>2</v>
      </c>
      <c r="G4" s="3"/>
      <c r="I4" s="3" t="s">
        <v>88</v>
      </c>
      <c r="J4" s="3"/>
    </row>
    <row r="5" spans="1:10" ht="15">
      <c r="A5" t="s">
        <v>9</v>
      </c>
      <c r="C5" s="7">
        <v>441544117</v>
      </c>
      <c r="D5" s="7"/>
      <c r="F5" s="7">
        <v>163115903</v>
      </c>
      <c r="G5" s="7"/>
      <c r="I5" s="7">
        <v>261915198</v>
      </c>
      <c r="J5" s="7"/>
    </row>
    <row r="6" spans="1:10" ht="15">
      <c r="A6" t="s">
        <v>61</v>
      </c>
      <c r="C6" s="8"/>
      <c r="D6" s="9">
        <v>387338567</v>
      </c>
      <c r="F6" s="8"/>
      <c r="G6" s="9">
        <v>143261242</v>
      </c>
      <c r="I6" s="8"/>
      <c r="J6" s="9">
        <v>227361772</v>
      </c>
    </row>
    <row r="7" spans="1:10" ht="15">
      <c r="A7" s="6" t="s">
        <v>92</v>
      </c>
      <c r="C7" s="7">
        <v>54205550</v>
      </c>
      <c r="D7" s="7"/>
      <c r="F7" s="7">
        <v>19854661</v>
      </c>
      <c r="G7" s="7"/>
      <c r="I7" s="7">
        <v>34553426</v>
      </c>
      <c r="J7" s="7"/>
    </row>
  </sheetData>
  <sheetProtection selectLockedCells="1" selectUnlockedCells="1"/>
  <mergeCells count="10">
    <mergeCell ref="A2:F2"/>
    <mergeCell ref="C4:D4"/>
    <mergeCell ref="F4:G4"/>
    <mergeCell ref="I4:J4"/>
    <mergeCell ref="C5:D5"/>
    <mergeCell ref="F5:G5"/>
    <mergeCell ref="I5:J5"/>
    <mergeCell ref="C7:D7"/>
    <mergeCell ref="F7:G7"/>
    <mergeCell ref="I7:J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11.7109375" style="0" customWidth="1"/>
    <col min="3" max="16384" width="8.7109375" style="0" customWidth="1"/>
  </cols>
  <sheetData>
    <row r="2" ht="15">
      <c r="A2" t="s">
        <v>874</v>
      </c>
    </row>
    <row r="3" spans="1:2" ht="15">
      <c r="A3" t="s">
        <v>875</v>
      </c>
      <c r="B3" t="s">
        <v>954</v>
      </c>
    </row>
    <row r="4" spans="1:2" ht="15">
      <c r="A4" t="s">
        <v>876</v>
      </c>
      <c r="B4" t="s">
        <v>954</v>
      </c>
    </row>
    <row r="5" ht="15">
      <c r="A5" t="s">
        <v>925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6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955</v>
      </c>
      <c r="B2" s="1"/>
      <c r="C2" s="1"/>
      <c r="D2" s="1"/>
      <c r="E2" s="1"/>
      <c r="F2" s="1"/>
    </row>
    <row r="4" spans="1:3" ht="15">
      <c r="A4" s="5" t="s">
        <v>894</v>
      </c>
      <c r="B4" s="5"/>
      <c r="C4" s="5"/>
    </row>
    <row r="5" spans="1:3" ht="15">
      <c r="A5" t="s">
        <v>874</v>
      </c>
      <c r="B5" s="5"/>
      <c r="C5" s="5"/>
    </row>
    <row r="6" spans="2:3" ht="15">
      <c r="B6" t="s">
        <v>875</v>
      </c>
      <c r="C6" t="s">
        <v>956</v>
      </c>
    </row>
    <row r="7" spans="2:3" ht="15">
      <c r="B7" t="s">
        <v>876</v>
      </c>
      <c r="C7" t="s">
        <v>877</v>
      </c>
    </row>
  </sheetData>
  <sheetProtection selectLockedCells="1" selectUnlockedCells="1"/>
  <mergeCells count="3">
    <mergeCell ref="A2:F2"/>
    <mergeCell ref="A4:C4"/>
    <mergeCell ref="B5:C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16.7109375" style="0" customWidth="1"/>
    <col min="3" max="16384" width="8.7109375" style="0" customWidth="1"/>
  </cols>
  <sheetData>
    <row r="2" spans="1:2" ht="15">
      <c r="A2" s="5" t="s">
        <v>957</v>
      </c>
      <c r="B2" s="5"/>
    </row>
    <row r="3" ht="15">
      <c r="A3" t="s">
        <v>874</v>
      </c>
    </row>
    <row r="4" ht="15">
      <c r="B4" t="s">
        <v>958</v>
      </c>
    </row>
  </sheetData>
  <sheetProtection selectLockedCells="1" selectUnlockedCells="1"/>
  <mergeCells count="1">
    <mergeCell ref="A2:B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5.7109375" style="0" customWidth="1"/>
    <col min="4" max="4" width="23.7109375" style="0" customWidth="1"/>
    <col min="5" max="16384" width="8.7109375" style="0" customWidth="1"/>
  </cols>
  <sheetData>
    <row r="2" spans="1:6" ht="15">
      <c r="A2" s="1" t="s">
        <v>944</v>
      </c>
      <c r="B2" s="1"/>
      <c r="C2" s="1"/>
      <c r="D2" s="1"/>
      <c r="E2" s="1"/>
      <c r="F2" s="1"/>
    </row>
    <row r="4" spans="2:4" ht="15">
      <c r="B4" s="1" t="s">
        <v>894</v>
      </c>
      <c r="C4" s="1"/>
      <c r="D4" s="1"/>
    </row>
    <row r="5" spans="2:4" ht="15">
      <c r="B5" t="s">
        <v>874</v>
      </c>
      <c r="C5" s="5"/>
      <c r="D5" s="5"/>
    </row>
    <row r="6" spans="3:4" ht="15">
      <c r="C6" t="s">
        <v>875</v>
      </c>
      <c r="D6" t="s">
        <v>956</v>
      </c>
    </row>
    <row r="7" spans="3:4" ht="15">
      <c r="C7" t="s">
        <v>857</v>
      </c>
      <c r="D7" t="s">
        <v>877</v>
      </c>
    </row>
  </sheetData>
  <sheetProtection selectLockedCells="1" selectUnlockedCells="1"/>
  <mergeCells count="3">
    <mergeCell ref="A2:F2"/>
    <mergeCell ref="B4:D4"/>
    <mergeCell ref="C5:D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B2:D3"/>
  <sheetViews>
    <sheetView workbookViewId="0" topLeftCell="A1">
      <selection activeCell="A1" sqref="A1"/>
    </sheetView>
  </sheetViews>
  <sheetFormatPr defaultColWidth="9.140625" defaultRowHeight="15"/>
  <cols>
    <col min="1" max="2" width="8.7109375" style="0" customWidth="1"/>
    <col min="3" max="3" width="5.7109375" style="0" customWidth="1"/>
    <col min="4" max="4" width="21.7109375" style="0" customWidth="1"/>
    <col min="5" max="16384" width="8.7109375" style="0" customWidth="1"/>
  </cols>
  <sheetData>
    <row r="2" spans="2:4" ht="15">
      <c r="B2" s="1" t="s">
        <v>959</v>
      </c>
      <c r="C2" s="1"/>
      <c r="D2" s="1"/>
    </row>
    <row r="3" spans="3:4" ht="15">
      <c r="C3" t="s">
        <v>875</v>
      </c>
      <c r="D3" t="s">
        <v>948</v>
      </c>
    </row>
  </sheetData>
  <sheetProtection selectLockedCells="1" selectUnlockedCells="1"/>
  <mergeCells count="1">
    <mergeCell ref="B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5.7109375" style="0" customWidth="1"/>
    <col min="4" max="4" width="23.7109375" style="0" customWidth="1"/>
    <col min="5" max="16384" width="8.7109375" style="0" customWidth="1"/>
  </cols>
  <sheetData>
    <row r="2" spans="1:6" ht="15">
      <c r="A2" s="1" t="s">
        <v>944</v>
      </c>
      <c r="B2" s="1"/>
      <c r="C2" s="1"/>
      <c r="D2" s="1"/>
      <c r="E2" s="1"/>
      <c r="F2" s="1"/>
    </row>
    <row r="4" spans="2:4" ht="15">
      <c r="B4" s="1" t="s">
        <v>894</v>
      </c>
      <c r="C4" s="1"/>
      <c r="D4" s="1"/>
    </row>
    <row r="5" spans="2:4" ht="15">
      <c r="B5" t="s">
        <v>874</v>
      </c>
      <c r="C5" s="5"/>
      <c r="D5" s="5"/>
    </row>
    <row r="6" spans="3:4" ht="15">
      <c r="C6" t="s">
        <v>875</v>
      </c>
      <c r="D6" t="s">
        <v>956</v>
      </c>
    </row>
    <row r="7" spans="3:4" ht="15">
      <c r="C7" t="s">
        <v>857</v>
      </c>
      <c r="D7" t="s">
        <v>877</v>
      </c>
    </row>
  </sheetData>
  <sheetProtection selectLockedCells="1" selectUnlockedCells="1"/>
  <mergeCells count="3">
    <mergeCell ref="A2:F2"/>
    <mergeCell ref="B4:D4"/>
    <mergeCell ref="C5:D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B2:D3"/>
  <sheetViews>
    <sheetView workbookViewId="0" topLeftCell="A1">
      <selection activeCell="A1" sqref="A1"/>
    </sheetView>
  </sheetViews>
  <sheetFormatPr defaultColWidth="9.140625" defaultRowHeight="15"/>
  <cols>
    <col min="1" max="2" width="8.7109375" style="0" customWidth="1"/>
    <col min="3" max="3" width="5.7109375" style="0" customWidth="1"/>
    <col min="4" max="4" width="14.7109375" style="0" customWidth="1"/>
    <col min="5" max="16384" width="8.7109375" style="0" customWidth="1"/>
  </cols>
  <sheetData>
    <row r="2" spans="2:4" ht="15">
      <c r="B2" s="5" t="s">
        <v>959</v>
      </c>
      <c r="C2" s="5"/>
      <c r="D2" s="5"/>
    </row>
    <row r="3" spans="3:4" ht="15">
      <c r="C3" t="s">
        <v>875</v>
      </c>
      <c r="D3" t="s">
        <v>960</v>
      </c>
    </row>
  </sheetData>
  <sheetProtection selectLockedCells="1" selectUnlockedCells="1"/>
  <mergeCells count="1">
    <mergeCell ref="B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5.7109375" style="0" customWidth="1"/>
    <col min="4" max="4" width="23.7109375" style="0" customWidth="1"/>
    <col min="5" max="16384" width="8.7109375" style="0" customWidth="1"/>
  </cols>
  <sheetData>
    <row r="2" spans="1:6" ht="15">
      <c r="A2" s="1" t="s">
        <v>944</v>
      </c>
      <c r="B2" s="1"/>
      <c r="C2" s="1"/>
      <c r="D2" s="1"/>
      <c r="E2" s="1"/>
      <c r="F2" s="1"/>
    </row>
    <row r="4" spans="2:4" ht="15">
      <c r="B4" s="1" t="s">
        <v>894</v>
      </c>
      <c r="C4" s="1"/>
      <c r="D4" s="1"/>
    </row>
    <row r="5" spans="2:4" ht="15">
      <c r="B5" t="s">
        <v>874</v>
      </c>
      <c r="C5" s="5"/>
      <c r="D5" s="5"/>
    </row>
    <row r="6" spans="3:4" ht="15">
      <c r="C6" t="s">
        <v>875</v>
      </c>
      <c r="D6" t="s">
        <v>948</v>
      </c>
    </row>
    <row r="7" spans="3:4" ht="15">
      <c r="C7" t="s">
        <v>857</v>
      </c>
      <c r="D7" t="s">
        <v>864</v>
      </c>
    </row>
    <row r="8" spans="2:4" ht="15">
      <c r="B8" s="1" t="s">
        <v>959</v>
      </c>
      <c r="C8" s="1"/>
      <c r="D8" s="1"/>
    </row>
    <row r="9" spans="3:4" ht="15">
      <c r="C9" t="s">
        <v>875</v>
      </c>
      <c r="D9" t="s">
        <v>956</v>
      </c>
    </row>
  </sheetData>
  <sheetProtection selectLockedCells="1" selectUnlockedCells="1"/>
  <mergeCells count="4">
    <mergeCell ref="A2:F2"/>
    <mergeCell ref="B4:D4"/>
    <mergeCell ref="C5:D5"/>
    <mergeCell ref="B8:D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961</v>
      </c>
      <c r="B2" s="1"/>
      <c r="C2" s="1"/>
      <c r="D2" s="1"/>
      <c r="E2" s="1"/>
      <c r="F2" s="1"/>
    </row>
    <row r="4" spans="2:3" ht="15">
      <c r="B4" s="1" t="s">
        <v>962</v>
      </c>
      <c r="C4" s="1"/>
    </row>
    <row r="5" spans="2:3" ht="15">
      <c r="B5" s="1" t="s">
        <v>963</v>
      </c>
      <c r="C5" s="1"/>
    </row>
    <row r="6" spans="2:3" ht="15">
      <c r="B6" t="s">
        <v>874</v>
      </c>
      <c r="C6" t="s">
        <v>964</v>
      </c>
    </row>
    <row r="7" spans="2:3" ht="15">
      <c r="B7" t="s">
        <v>875</v>
      </c>
      <c r="C7" t="s">
        <v>951</v>
      </c>
    </row>
    <row r="8" spans="2:3" ht="15">
      <c r="B8" t="s">
        <v>876</v>
      </c>
      <c r="C8" t="s">
        <v>877</v>
      </c>
    </row>
    <row r="9" spans="2:3" ht="15">
      <c r="B9" s="1" t="s">
        <v>965</v>
      </c>
      <c r="C9" s="1"/>
    </row>
    <row r="10" spans="2:3" ht="15">
      <c r="B10" s="5" t="s">
        <v>966</v>
      </c>
      <c r="C10" s="5"/>
    </row>
    <row r="11" spans="2:3" ht="15">
      <c r="B11" s="5" t="s">
        <v>967</v>
      </c>
      <c r="C11" s="5"/>
    </row>
  </sheetData>
  <sheetProtection selectLockedCells="1" selectUnlockedCells="1"/>
  <mergeCells count="6">
    <mergeCell ref="A2:F2"/>
    <mergeCell ref="B4:C4"/>
    <mergeCell ref="B5:C5"/>
    <mergeCell ref="B9:C9"/>
    <mergeCell ref="B10:C10"/>
    <mergeCell ref="B11:C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7.7109375" style="0" customWidth="1"/>
    <col min="3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4" ht="39.75" customHeight="1">
      <c r="B4" s="10" t="s">
        <v>969</v>
      </c>
    </row>
    <row r="5" ht="15">
      <c r="B5" t="s">
        <v>970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4" spans="1:10" ht="39.75" customHeight="1">
      <c r="A4" s="2"/>
      <c r="C4" s="3" t="s">
        <v>86</v>
      </c>
      <c r="D4" s="3"/>
      <c r="F4" s="3" t="s">
        <v>2</v>
      </c>
      <c r="G4" s="3"/>
      <c r="I4" s="3" t="s">
        <v>88</v>
      </c>
      <c r="J4" s="3"/>
    </row>
    <row r="5" ht="15">
      <c r="A5" t="s">
        <v>75</v>
      </c>
    </row>
    <row r="6" spans="1:10" ht="15">
      <c r="A6" t="s">
        <v>63</v>
      </c>
      <c r="C6" s="7">
        <v>42266498</v>
      </c>
      <c r="D6" s="7"/>
      <c r="F6" s="7">
        <v>15393225</v>
      </c>
      <c r="G6" s="7"/>
      <c r="I6" s="7">
        <v>26786935</v>
      </c>
      <c r="J6" s="7"/>
    </row>
    <row r="7" spans="1:10" ht="15">
      <c r="A7" t="s">
        <v>93</v>
      </c>
      <c r="C7" s="8"/>
      <c r="D7" s="8" t="s">
        <v>37</v>
      </c>
      <c r="F7" s="8"/>
      <c r="G7" s="9">
        <v>38799883</v>
      </c>
      <c r="I7" s="8"/>
      <c r="J7" s="8" t="s">
        <v>37</v>
      </c>
    </row>
    <row r="8" spans="1:10" ht="15">
      <c r="A8" t="s">
        <v>64</v>
      </c>
      <c r="C8" s="8"/>
      <c r="D8" s="9">
        <v>894133</v>
      </c>
      <c r="F8" s="8"/>
      <c r="G8" s="9">
        <v>5000000</v>
      </c>
      <c r="I8" s="8"/>
      <c r="J8" s="8" t="s">
        <v>37</v>
      </c>
    </row>
    <row r="9" spans="1:10" ht="15">
      <c r="A9" t="s">
        <v>32</v>
      </c>
      <c r="C9" s="8"/>
      <c r="D9" s="9">
        <v>5065511</v>
      </c>
      <c r="F9" s="8"/>
      <c r="G9" s="9">
        <v>1687331</v>
      </c>
      <c r="I9" s="8"/>
      <c r="J9" s="9">
        <v>2471027</v>
      </c>
    </row>
    <row r="10" spans="1:10" ht="15">
      <c r="A10" s="6" t="s">
        <v>65</v>
      </c>
      <c r="C10" s="7">
        <v>48226142</v>
      </c>
      <c r="D10" s="7"/>
      <c r="F10" s="7">
        <v>60880439</v>
      </c>
      <c r="G10" s="7"/>
      <c r="I10" s="7">
        <v>29257962</v>
      </c>
      <c r="J10" s="7"/>
    </row>
  </sheetData>
  <sheetProtection selectLockedCells="1" selectUnlockedCells="1"/>
  <mergeCells count="10">
    <mergeCell ref="A2:F2"/>
    <mergeCell ref="C4:D4"/>
    <mergeCell ref="F4:G4"/>
    <mergeCell ref="I4:J4"/>
    <mergeCell ref="C6:D6"/>
    <mergeCell ref="F6:G6"/>
    <mergeCell ref="I6:J6"/>
    <mergeCell ref="C10:D10"/>
    <mergeCell ref="F10:G10"/>
    <mergeCell ref="I10:J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971</v>
      </c>
      <c r="B2" s="1"/>
      <c r="C2" s="1"/>
      <c r="D2" s="1"/>
      <c r="E2" s="1"/>
      <c r="F2" s="1"/>
    </row>
    <row r="4" spans="2:3" ht="15">
      <c r="B4" s="1" t="s">
        <v>962</v>
      </c>
      <c r="C4" s="1"/>
    </row>
    <row r="5" spans="2:3" ht="15">
      <c r="B5" s="1" t="s">
        <v>963</v>
      </c>
      <c r="C5" s="1"/>
    </row>
    <row r="6" spans="2:3" ht="15">
      <c r="B6" t="s">
        <v>874</v>
      </c>
      <c r="C6" t="s">
        <v>964</v>
      </c>
    </row>
    <row r="7" spans="2:3" ht="15">
      <c r="B7" t="s">
        <v>875</v>
      </c>
      <c r="C7" t="s">
        <v>951</v>
      </c>
    </row>
    <row r="8" spans="2:3" ht="15">
      <c r="B8" t="s">
        <v>876</v>
      </c>
      <c r="C8" t="s">
        <v>877</v>
      </c>
    </row>
    <row r="9" spans="2:3" ht="15">
      <c r="B9" s="1" t="s">
        <v>965</v>
      </c>
      <c r="C9" s="1"/>
    </row>
    <row r="10" spans="2:3" ht="15">
      <c r="B10" s="5" t="s">
        <v>972</v>
      </c>
      <c r="C10" s="5"/>
    </row>
    <row r="11" spans="2:3" ht="15">
      <c r="B11" s="5" t="s">
        <v>973</v>
      </c>
      <c r="C11" s="5"/>
    </row>
  </sheetData>
  <sheetProtection selectLockedCells="1" selectUnlockedCells="1"/>
  <mergeCells count="6">
    <mergeCell ref="A2:F2"/>
    <mergeCell ref="B4:C4"/>
    <mergeCell ref="B5:C5"/>
    <mergeCell ref="B9:C9"/>
    <mergeCell ref="B10:C10"/>
    <mergeCell ref="B11:C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7.7109375" style="0" customWidth="1"/>
    <col min="3" max="16384" width="8.7109375" style="0" customWidth="1"/>
  </cols>
  <sheetData>
    <row r="2" spans="1:6" ht="15">
      <c r="A2" s="1" t="s">
        <v>974</v>
      </c>
      <c r="B2" s="1"/>
      <c r="C2" s="1"/>
      <c r="D2" s="1"/>
      <c r="E2" s="1"/>
      <c r="F2" s="1"/>
    </row>
    <row r="4" ht="15">
      <c r="B4" t="s">
        <v>973</v>
      </c>
    </row>
    <row r="5" ht="15">
      <c r="B5" t="s">
        <v>970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4" spans="1:12" ht="39.75" customHeight="1">
      <c r="A4" s="2"/>
      <c r="C4" s="4" t="s">
        <v>95</v>
      </c>
      <c r="D4" s="4"/>
      <c r="E4" s="4"/>
      <c r="G4" s="3" t="s">
        <v>2</v>
      </c>
      <c r="H4" s="3"/>
      <c r="I4" s="3"/>
      <c r="K4" s="3" t="s">
        <v>88</v>
      </c>
      <c r="L4" s="3"/>
    </row>
    <row r="5" spans="1:12" ht="15">
      <c r="A5" s="6" t="s">
        <v>96</v>
      </c>
      <c r="C5" s="13">
        <v>5979408</v>
      </c>
      <c r="D5" s="13"/>
      <c r="E5" s="14"/>
      <c r="G5" s="12">
        <v>-41025778</v>
      </c>
      <c r="H5" s="12"/>
      <c r="I5" s="8"/>
      <c r="K5" s="13">
        <v>5295464</v>
      </c>
      <c r="L5" s="13"/>
    </row>
    <row r="6" spans="1:12" ht="15">
      <c r="A6" t="s">
        <v>14</v>
      </c>
      <c r="C6" s="8"/>
      <c r="D6" s="9">
        <v>10008896</v>
      </c>
      <c r="E6" s="8"/>
      <c r="G6" s="8"/>
      <c r="H6" s="9">
        <v>1974868</v>
      </c>
      <c r="I6" s="8"/>
      <c r="K6" s="8"/>
      <c r="L6" s="9">
        <v>1758959</v>
      </c>
    </row>
    <row r="7" spans="1:12" ht="15">
      <c r="A7" s="6" t="s">
        <v>97</v>
      </c>
      <c r="C7" s="8"/>
      <c r="D7" s="16">
        <v>-4029488</v>
      </c>
      <c r="E7" s="8"/>
      <c r="G7" s="8"/>
      <c r="H7" s="16">
        <v>-43000646</v>
      </c>
      <c r="I7" s="8"/>
      <c r="K7" s="14"/>
      <c r="L7" s="17">
        <v>3536505</v>
      </c>
    </row>
    <row r="8" spans="1:12" ht="15">
      <c r="A8" t="s">
        <v>31</v>
      </c>
      <c r="C8" s="8"/>
      <c r="D8" s="11">
        <v>-808430</v>
      </c>
      <c r="E8" s="8"/>
      <c r="G8" s="8"/>
      <c r="H8" s="9">
        <v>330392</v>
      </c>
      <c r="I8" s="8"/>
      <c r="K8" s="8"/>
      <c r="L8" s="9">
        <v>1003765</v>
      </c>
    </row>
    <row r="9" spans="1:12" ht="15">
      <c r="A9" s="6" t="s">
        <v>98</v>
      </c>
      <c r="C9" s="15">
        <v>-3221058</v>
      </c>
      <c r="D9" s="15"/>
      <c r="E9" s="8"/>
      <c r="G9" s="15">
        <v>-43331038</v>
      </c>
      <c r="H9" s="15"/>
      <c r="I9" s="8"/>
      <c r="K9" s="7">
        <v>2532740</v>
      </c>
      <c r="L9" s="7"/>
    </row>
  </sheetData>
  <sheetProtection selectLockedCells="1" selectUnlockedCells="1"/>
  <mergeCells count="10">
    <mergeCell ref="A2:F2"/>
    <mergeCell ref="C4:E4"/>
    <mergeCell ref="G4:I4"/>
    <mergeCell ref="K4:L4"/>
    <mergeCell ref="C5:D5"/>
    <mergeCell ref="G5:H5"/>
    <mergeCell ref="K5:L5"/>
    <mergeCell ref="C9:D9"/>
    <mergeCell ref="G9:H9"/>
    <mergeCell ref="K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9.14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40</v>
      </c>
      <c r="B2" s="1"/>
      <c r="C2" s="1"/>
      <c r="D2" s="1"/>
      <c r="E2" s="1"/>
      <c r="F2" s="1"/>
    </row>
    <row r="4" spans="1:17" ht="39.75" customHeight="1">
      <c r="A4" s="2"/>
      <c r="C4" s="4" t="s">
        <v>99</v>
      </c>
      <c r="D4" s="4"/>
      <c r="E4" s="4"/>
      <c r="G4" s="3" t="s">
        <v>29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7:17" ht="15">
      <c r="G5" s="4" t="s">
        <v>5</v>
      </c>
      <c r="H5" s="4"/>
      <c r="I5" s="4"/>
      <c r="K5" s="4" t="s">
        <v>6</v>
      </c>
      <c r="L5" s="4"/>
      <c r="M5" s="4"/>
      <c r="O5" s="4" t="s">
        <v>30</v>
      </c>
      <c r="P5" s="4"/>
      <c r="Q5" s="4"/>
    </row>
    <row r="6" spans="1:17" ht="15">
      <c r="A6" t="s">
        <v>98</v>
      </c>
      <c r="C6" s="15">
        <v>-3221058</v>
      </c>
      <c r="D6" s="15"/>
      <c r="E6" s="8"/>
      <c r="G6" s="15">
        <v>-5944375</v>
      </c>
      <c r="H6" s="15"/>
      <c r="I6" s="8"/>
      <c r="K6" s="18">
        <v>-1167.034</v>
      </c>
      <c r="L6" s="18"/>
      <c r="M6" s="8"/>
      <c r="O6" s="15">
        <v>-4777341</v>
      </c>
      <c r="P6" s="15"/>
      <c r="Q6" s="8"/>
    </row>
    <row r="7" spans="1:17" ht="15">
      <c r="A7" t="s">
        <v>100</v>
      </c>
      <c r="C7" s="8"/>
      <c r="D7" s="9">
        <v>10008896</v>
      </c>
      <c r="E7" s="8"/>
      <c r="G7" s="8"/>
      <c r="H7" s="9">
        <v>7723033</v>
      </c>
      <c r="I7" s="8"/>
      <c r="K7" s="8"/>
      <c r="L7" s="9">
        <v>3924911</v>
      </c>
      <c r="M7" s="8"/>
      <c r="O7" s="8"/>
      <c r="P7" s="9">
        <v>3798122</v>
      </c>
      <c r="Q7" s="8"/>
    </row>
    <row r="8" spans="1:17" ht="15">
      <c r="A8" t="s">
        <v>101</v>
      </c>
      <c r="C8" s="8"/>
      <c r="D8" s="11">
        <v>-808430</v>
      </c>
      <c r="E8" s="8"/>
      <c r="G8" s="8"/>
      <c r="H8" s="11">
        <v>-2444418</v>
      </c>
      <c r="I8" s="8"/>
      <c r="K8" s="8"/>
      <c r="L8" s="11">
        <v>-273091</v>
      </c>
      <c r="M8" s="8"/>
      <c r="O8" s="8"/>
      <c r="P8" s="11">
        <v>-2171327</v>
      </c>
      <c r="Q8" s="8"/>
    </row>
    <row r="9" spans="1:17" ht="15">
      <c r="A9" t="s">
        <v>102</v>
      </c>
      <c r="C9" s="8"/>
      <c r="D9" s="9">
        <v>5065511</v>
      </c>
      <c r="E9" s="8"/>
      <c r="G9" s="8"/>
      <c r="H9" s="9">
        <v>2520804</v>
      </c>
      <c r="I9" s="8"/>
      <c r="K9" s="8"/>
      <c r="L9" s="9">
        <v>2519873</v>
      </c>
      <c r="M9" s="8"/>
      <c r="O9" s="8"/>
      <c r="P9" s="9">
        <v>931</v>
      </c>
      <c r="Q9" s="8"/>
    </row>
    <row r="10" spans="1:17" ht="15">
      <c r="A10" s="6" t="s">
        <v>103</v>
      </c>
      <c r="C10" s="13">
        <v>11044919</v>
      </c>
      <c r="D10" s="13"/>
      <c r="E10" s="14"/>
      <c r="G10" s="13">
        <v>1855044</v>
      </c>
      <c r="H10" s="13"/>
      <c r="I10" s="14"/>
      <c r="K10" s="13">
        <v>5004659</v>
      </c>
      <c r="L10" s="13"/>
      <c r="M10" s="14"/>
      <c r="O10" s="12">
        <v>-3149615</v>
      </c>
      <c r="P10" s="12"/>
      <c r="Q10" s="8"/>
    </row>
    <row r="11" ht="15">
      <c r="A11" s="6" t="s">
        <v>104</v>
      </c>
    </row>
    <row r="12" spans="1:17" ht="15">
      <c r="A12" t="s">
        <v>105</v>
      </c>
      <c r="C12" s="8"/>
      <c r="D12" s="9">
        <v>894133</v>
      </c>
      <c r="E12" s="8"/>
      <c r="G12" s="8"/>
      <c r="H12" s="11">
        <v>-500000</v>
      </c>
      <c r="I12" s="8"/>
      <c r="K12" s="8"/>
      <c r="L12" s="9">
        <v>447067</v>
      </c>
      <c r="M12" s="8"/>
      <c r="O12" s="8"/>
      <c r="P12" s="11">
        <v>-947067</v>
      </c>
      <c r="Q12" s="8"/>
    </row>
    <row r="13" spans="1:17" ht="15">
      <c r="A13" t="s">
        <v>106</v>
      </c>
      <c r="C13" s="8"/>
      <c r="D13" s="9">
        <v>2755943</v>
      </c>
      <c r="E13" s="8"/>
      <c r="G13" s="8"/>
      <c r="H13" s="9">
        <v>625200</v>
      </c>
      <c r="I13" s="8"/>
      <c r="K13" s="8"/>
      <c r="L13" s="8" t="s">
        <v>37</v>
      </c>
      <c r="M13" s="8"/>
      <c r="O13" s="8"/>
      <c r="P13" s="9">
        <v>625200</v>
      </c>
      <c r="Q13" s="8"/>
    </row>
    <row r="14" spans="1:17" ht="15">
      <c r="A14" t="s">
        <v>107</v>
      </c>
      <c r="C14" s="8"/>
      <c r="D14" s="8" t="s">
        <v>37</v>
      </c>
      <c r="E14" s="8"/>
      <c r="G14" s="8"/>
      <c r="H14" s="9">
        <v>2222876</v>
      </c>
      <c r="I14" s="8"/>
      <c r="K14" s="8"/>
      <c r="L14" s="8" t="s">
        <v>37</v>
      </c>
      <c r="M14" s="8"/>
      <c r="O14" s="8"/>
      <c r="P14" s="9">
        <v>2222876</v>
      </c>
      <c r="Q14" s="8"/>
    </row>
    <row r="15" spans="1:17" ht="15">
      <c r="A15" s="6" t="s">
        <v>39</v>
      </c>
      <c r="C15" s="8"/>
      <c r="D15" s="9">
        <v>3650076</v>
      </c>
      <c r="E15" s="8"/>
      <c r="G15" s="8"/>
      <c r="H15" s="9">
        <v>2348076</v>
      </c>
      <c r="I15" s="8"/>
      <c r="K15" s="8"/>
      <c r="L15" s="9">
        <v>447067</v>
      </c>
      <c r="M15" s="8"/>
      <c r="O15" s="8"/>
      <c r="P15" s="9">
        <v>1901009</v>
      </c>
      <c r="Q15" s="8"/>
    </row>
    <row r="16" spans="1:17" ht="15">
      <c r="A16" s="6" t="s">
        <v>40</v>
      </c>
      <c r="C16" s="7">
        <v>14694995</v>
      </c>
      <c r="D16" s="7"/>
      <c r="E16" s="8"/>
      <c r="G16" s="7">
        <v>4203120</v>
      </c>
      <c r="H16" s="7"/>
      <c r="I16" s="8"/>
      <c r="K16" s="7">
        <v>5451726</v>
      </c>
      <c r="L16" s="7"/>
      <c r="M16" s="8"/>
      <c r="O16" s="15">
        <v>-1248606</v>
      </c>
      <c r="P16" s="15"/>
      <c r="Q16" s="8"/>
    </row>
  </sheetData>
  <sheetProtection selectLockedCells="1" selectUnlockedCells="1"/>
  <mergeCells count="18">
    <mergeCell ref="A2:F2"/>
    <mergeCell ref="C4:E4"/>
    <mergeCell ref="G4:Q4"/>
    <mergeCell ref="G5:I5"/>
    <mergeCell ref="K5:M5"/>
    <mergeCell ref="O5:Q5"/>
    <mergeCell ref="C6:D6"/>
    <mergeCell ref="G6:H6"/>
    <mergeCell ref="K6:L6"/>
    <mergeCell ref="O6:P6"/>
    <mergeCell ref="C10:D10"/>
    <mergeCell ref="G10:H10"/>
    <mergeCell ref="K10:L10"/>
    <mergeCell ref="O10:P10"/>
    <mergeCell ref="C16:D16"/>
    <mergeCell ref="G16:H16"/>
    <mergeCell ref="K16:L16"/>
    <mergeCell ref="O16:P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108</v>
      </c>
      <c r="B2" s="1"/>
      <c r="C2" s="1"/>
      <c r="D2" s="1"/>
      <c r="E2" s="1"/>
      <c r="F2" s="1"/>
    </row>
    <row r="4" spans="1:21" ht="39.75" customHeight="1">
      <c r="A4" s="2"/>
      <c r="C4" s="3" t="s">
        <v>91</v>
      </c>
      <c r="D4" s="3"/>
      <c r="E4" s="3"/>
      <c r="G4" s="3" t="s">
        <v>109</v>
      </c>
      <c r="H4" s="3"/>
      <c r="I4" s="3"/>
      <c r="K4" s="3" t="s">
        <v>110</v>
      </c>
      <c r="L4" s="3"/>
      <c r="M4" s="3"/>
      <c r="O4" s="3" t="s">
        <v>4</v>
      </c>
      <c r="P4" s="3"/>
      <c r="Q4" s="3"/>
      <c r="R4" s="3"/>
      <c r="S4" s="3"/>
      <c r="T4" s="3"/>
      <c r="U4" s="3"/>
    </row>
    <row r="5" spans="15:21" ht="15">
      <c r="O5" s="4" t="s">
        <v>5</v>
      </c>
      <c r="P5" s="4"/>
      <c r="Q5" s="4"/>
      <c r="S5" s="4" t="s">
        <v>6</v>
      </c>
      <c r="T5" s="4"/>
      <c r="U5" s="4"/>
    </row>
    <row r="6" spans="1:21" ht="15">
      <c r="A6" t="s">
        <v>111</v>
      </c>
      <c r="C6" s="7">
        <v>10933264</v>
      </c>
      <c r="D6" s="7"/>
      <c r="E6" s="8"/>
      <c r="G6" s="15">
        <v>-12119925</v>
      </c>
      <c r="H6" s="15"/>
      <c r="I6" s="8"/>
      <c r="K6" s="7">
        <v>17411075</v>
      </c>
      <c r="L6" s="7"/>
      <c r="M6" s="8"/>
      <c r="O6" s="7">
        <v>9170110</v>
      </c>
      <c r="P6" s="7"/>
      <c r="Q6" s="8"/>
      <c r="S6" s="7">
        <v>13999359</v>
      </c>
      <c r="T6" s="7"/>
      <c r="U6" s="8"/>
    </row>
    <row r="7" spans="1:21" ht="15">
      <c r="A7" t="s">
        <v>112</v>
      </c>
      <c r="C7" s="8"/>
      <c r="D7" s="11">
        <v>-121821</v>
      </c>
      <c r="E7" s="8"/>
      <c r="G7" s="8"/>
      <c r="H7" s="11">
        <v>-37849</v>
      </c>
      <c r="I7" s="8"/>
      <c r="K7" s="8"/>
      <c r="L7" s="11">
        <v>-1067798</v>
      </c>
      <c r="M7" s="8"/>
      <c r="O7" s="8"/>
      <c r="P7" s="11">
        <v>-55540</v>
      </c>
      <c r="Q7" s="8"/>
      <c r="S7" s="8"/>
      <c r="T7" s="11">
        <v>-60610</v>
      </c>
      <c r="U7" s="8"/>
    </row>
    <row r="8" spans="1:21" ht="15">
      <c r="A8" t="s">
        <v>113</v>
      </c>
      <c r="C8" s="8"/>
      <c r="D8" s="11">
        <v>-9449176</v>
      </c>
      <c r="E8" s="8"/>
      <c r="G8" s="8"/>
      <c r="H8" s="9">
        <v>9150742</v>
      </c>
      <c r="I8" s="8"/>
      <c r="K8" s="8"/>
      <c r="L8" s="11">
        <v>-15154233</v>
      </c>
      <c r="M8" s="8"/>
      <c r="O8" s="8"/>
      <c r="P8" s="11">
        <v>-10238677</v>
      </c>
      <c r="Q8" s="8"/>
      <c r="S8" s="8"/>
      <c r="T8" s="11">
        <v>-13929848</v>
      </c>
      <c r="U8" s="8"/>
    </row>
    <row r="9" spans="1:21" ht="15">
      <c r="A9" s="6" t="s">
        <v>114</v>
      </c>
      <c r="C9" s="7">
        <v>1362267</v>
      </c>
      <c r="D9" s="7"/>
      <c r="E9" s="8"/>
      <c r="G9" s="15">
        <v>-3007032</v>
      </c>
      <c r="H9" s="15"/>
      <c r="I9" s="8"/>
      <c r="K9" s="7">
        <v>1189044</v>
      </c>
      <c r="L9" s="7"/>
      <c r="M9" s="8"/>
      <c r="O9" s="15">
        <v>-1124107</v>
      </c>
      <c r="P9" s="15"/>
      <c r="Q9" s="8"/>
      <c r="S9" s="7">
        <v>8901</v>
      </c>
      <c r="T9" s="7"/>
      <c r="U9" s="8"/>
    </row>
  </sheetData>
  <sheetProtection selectLockedCells="1" selectUnlockedCells="1"/>
  <mergeCells count="17">
    <mergeCell ref="A2:F2"/>
    <mergeCell ref="C4:E4"/>
    <mergeCell ref="G4:I4"/>
    <mergeCell ref="K4:M4"/>
    <mergeCell ref="O4:U4"/>
    <mergeCell ref="O5:Q5"/>
    <mergeCell ref="S5:U5"/>
    <mergeCell ref="C6:D6"/>
    <mergeCell ref="G6:H6"/>
    <mergeCell ref="K6:L6"/>
    <mergeCell ref="O6:P6"/>
    <mergeCell ref="S6:T6"/>
    <mergeCell ref="C9:D9"/>
    <mergeCell ref="G9:H9"/>
    <mergeCell ref="K9:L9"/>
    <mergeCell ref="O9:P9"/>
    <mergeCell ref="S9:T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4" spans="1:13" ht="39.75" customHeight="1">
      <c r="A4" s="6" t="s">
        <v>116</v>
      </c>
      <c r="C4" s="3" t="s">
        <v>117</v>
      </c>
      <c r="D4" s="3"/>
      <c r="F4" s="3" t="s">
        <v>118</v>
      </c>
      <c r="G4" s="3"/>
      <c r="I4" s="3" t="s">
        <v>119</v>
      </c>
      <c r="J4" s="3"/>
      <c r="L4" s="3" t="s">
        <v>120</v>
      </c>
      <c r="M4" s="3"/>
    </row>
    <row r="5" spans="1:13" ht="15">
      <c r="A5" t="s">
        <v>121</v>
      </c>
      <c r="C5" s="8" t="s">
        <v>122</v>
      </c>
      <c r="D5" s="8"/>
      <c r="F5" s="8" t="s">
        <v>123</v>
      </c>
      <c r="G5" s="8"/>
      <c r="I5" s="8" t="s">
        <v>124</v>
      </c>
      <c r="J5" s="8"/>
      <c r="L5" s="8" t="s">
        <v>122</v>
      </c>
      <c r="M5" s="8"/>
    </row>
    <row r="6" spans="1:13" ht="15">
      <c r="A6" t="s">
        <v>125</v>
      </c>
      <c r="C6" s="8" t="s">
        <v>126</v>
      </c>
      <c r="D6" s="8"/>
      <c r="F6" s="8" t="s">
        <v>127</v>
      </c>
      <c r="G6" s="8"/>
      <c r="I6" s="8" t="s">
        <v>128</v>
      </c>
      <c r="J6" s="8"/>
      <c r="L6" s="8" t="s">
        <v>126</v>
      </c>
      <c r="M6" s="8"/>
    </row>
    <row r="7" spans="1:13" ht="15">
      <c r="A7" t="s">
        <v>129</v>
      </c>
      <c r="C7" s="8" t="s">
        <v>130</v>
      </c>
      <c r="D7" s="8"/>
      <c r="F7" s="8" t="s">
        <v>131</v>
      </c>
      <c r="G7" s="8"/>
      <c r="I7" s="8" t="s">
        <v>132</v>
      </c>
      <c r="J7" s="8"/>
      <c r="L7" s="8" t="s">
        <v>130</v>
      </c>
      <c r="M7" s="8"/>
    </row>
  </sheetData>
  <sheetProtection selectLockedCells="1" selectUnlockedCells="1"/>
  <mergeCells count="5">
    <mergeCell ref="A2:F2"/>
    <mergeCell ref="C4:D4"/>
    <mergeCell ref="F4:G4"/>
    <mergeCell ref="I4:J4"/>
    <mergeCell ref="L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4" spans="1:13" ht="39.75" customHeight="1">
      <c r="A4" s="6" t="s">
        <v>116</v>
      </c>
      <c r="C4" s="3" t="s">
        <v>117</v>
      </c>
      <c r="D4" s="3"/>
      <c r="F4" s="3" t="s">
        <v>118</v>
      </c>
      <c r="G4" s="3"/>
      <c r="I4" s="3" t="s">
        <v>119</v>
      </c>
      <c r="J4" s="3"/>
      <c r="L4" s="3" t="s">
        <v>120</v>
      </c>
      <c r="M4" s="3"/>
    </row>
    <row r="5" spans="1:13" ht="15">
      <c r="A5" t="s">
        <v>121</v>
      </c>
      <c r="C5" s="8" t="s">
        <v>130</v>
      </c>
      <c r="D5" s="8"/>
      <c r="F5" s="8" t="s">
        <v>131</v>
      </c>
      <c r="G5" s="8"/>
      <c r="I5" s="8" t="s">
        <v>132</v>
      </c>
      <c r="J5" s="8"/>
      <c r="L5" s="8" t="s">
        <v>130</v>
      </c>
      <c r="M5" s="8"/>
    </row>
    <row r="6" spans="1:13" ht="15">
      <c r="A6" t="s">
        <v>125</v>
      </c>
      <c r="C6" s="8" t="s">
        <v>134</v>
      </c>
      <c r="D6" s="8"/>
      <c r="F6" s="8" t="s">
        <v>135</v>
      </c>
      <c r="G6" s="8"/>
      <c r="I6" s="8" t="s">
        <v>136</v>
      </c>
      <c r="J6" s="8"/>
      <c r="L6" s="8" t="s">
        <v>134</v>
      </c>
      <c r="M6" s="8"/>
    </row>
    <row r="7" spans="1:13" ht="15">
      <c r="A7" t="s">
        <v>129</v>
      </c>
      <c r="C7" s="8" t="s">
        <v>124</v>
      </c>
      <c r="D7" s="8"/>
      <c r="F7" s="8" t="s">
        <v>122</v>
      </c>
      <c r="G7" s="8"/>
      <c r="I7" s="8" t="s">
        <v>137</v>
      </c>
      <c r="J7" s="8"/>
      <c r="L7" s="8" t="s">
        <v>124</v>
      </c>
      <c r="M7" s="8"/>
    </row>
  </sheetData>
  <sheetProtection selectLockedCells="1" selectUnlockedCells="1"/>
  <mergeCells count="5">
    <mergeCell ref="A2:F2"/>
    <mergeCell ref="C4:D4"/>
    <mergeCell ref="F4:G4"/>
    <mergeCell ref="I4:J4"/>
    <mergeCell ref="L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4" spans="1:8" ht="39.75" customHeight="1">
      <c r="A4" s="2"/>
      <c r="C4" s="3" t="s">
        <v>139</v>
      </c>
      <c r="D4" s="3"/>
      <c r="E4" s="3"/>
      <c r="G4" s="3" t="s">
        <v>140</v>
      </c>
      <c r="H4" s="3"/>
    </row>
    <row r="5" spans="1:8" ht="15">
      <c r="A5" s="6" t="s">
        <v>141</v>
      </c>
      <c r="C5" s="7">
        <v>592054</v>
      </c>
      <c r="D5" s="7"/>
      <c r="E5" s="8"/>
      <c r="G5" s="7">
        <v>1716161</v>
      </c>
      <c r="H5" s="7"/>
    </row>
    <row r="6" ht="15">
      <c r="A6" s="6" t="s">
        <v>142</v>
      </c>
    </row>
    <row r="7" spans="1:8" ht="15">
      <c r="A7" t="s">
        <v>143</v>
      </c>
      <c r="C7" s="8"/>
      <c r="D7" s="11">
        <v>-14919145</v>
      </c>
      <c r="E7" s="8"/>
      <c r="G7" s="8"/>
      <c r="H7" s="9">
        <v>12002753</v>
      </c>
    </row>
    <row r="8" spans="1:8" ht="15">
      <c r="A8" s="6" t="s">
        <v>144</v>
      </c>
      <c r="C8" s="12">
        <v>-14327091</v>
      </c>
      <c r="D8" s="12"/>
      <c r="E8" s="8"/>
      <c r="G8" s="13">
        <v>13718914</v>
      </c>
      <c r="H8" s="13"/>
    </row>
  </sheetData>
  <sheetProtection selectLockedCells="1" selectUnlockedCells="1"/>
  <mergeCells count="7">
    <mergeCell ref="A2:F2"/>
    <mergeCell ref="C4:E4"/>
    <mergeCell ref="G4:H4"/>
    <mergeCell ref="C5:D5"/>
    <mergeCell ref="G5:H5"/>
    <mergeCell ref="C8:D8"/>
    <mergeCell ref="G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K34"/>
  <sheetViews>
    <sheetView workbookViewId="0" topLeftCell="A1">
      <selection activeCell="A1" sqref="A1"/>
    </sheetView>
  </sheetViews>
  <sheetFormatPr defaultColWidth="9.140625" defaultRowHeight="15"/>
  <cols>
    <col min="1" max="1" width="7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0" width="8.7109375" style="0" customWidth="1"/>
    <col min="21" max="21" width="4.7109375" style="0" customWidth="1"/>
    <col min="22" max="23" width="8.7109375" style="0" customWidth="1"/>
    <col min="24" max="24" width="10.7109375" style="0" customWidth="1"/>
    <col min="25" max="25" width="8.7109375" style="0" customWidth="1"/>
    <col min="26" max="26" width="10.7109375" style="0" customWidth="1"/>
    <col min="27" max="28" width="8.7109375" style="0" customWidth="1"/>
    <col min="29" max="29" width="10.7109375" style="0" customWidth="1"/>
    <col min="30" max="32" width="8.7109375" style="0" customWidth="1"/>
    <col min="33" max="33" width="10.7109375" style="0" customWidth="1"/>
    <col min="34" max="36" width="8.7109375" style="0" customWidth="1"/>
    <col min="37" max="37" width="10.7109375" style="0" customWidth="1"/>
    <col min="38" max="16384" width="8.7109375" style="0" customWidth="1"/>
  </cols>
  <sheetData>
    <row r="2" spans="1:6" ht="15">
      <c r="A2" s="1" t="s">
        <v>145</v>
      </c>
      <c r="B2" s="1"/>
      <c r="C2" s="1"/>
      <c r="D2" s="1"/>
      <c r="E2" s="1"/>
      <c r="F2" s="1"/>
    </row>
    <row r="4" spans="1:37" ht="39.75" customHeight="1">
      <c r="A4" s="2"/>
      <c r="C4" s="3" t="s">
        <v>146</v>
      </c>
      <c r="D4" s="3"/>
      <c r="F4" s="3" t="s">
        <v>147</v>
      </c>
      <c r="G4" s="3"/>
      <c r="I4" s="19" t="s">
        <v>148</v>
      </c>
      <c r="J4" s="19"/>
      <c r="K4" s="19"/>
      <c r="M4" s="3" t="s">
        <v>149</v>
      </c>
      <c r="N4" s="3"/>
      <c r="P4" s="2" t="s">
        <v>150</v>
      </c>
      <c r="R4" s="19" t="s">
        <v>151</v>
      </c>
      <c r="S4" s="19"/>
      <c r="U4" s="2" t="s">
        <v>150</v>
      </c>
      <c r="W4" s="19" t="s">
        <v>152</v>
      </c>
      <c r="X4" s="19"/>
      <c r="Z4" s="2" t="s">
        <v>150</v>
      </c>
      <c r="AB4" s="19" t="s">
        <v>153</v>
      </c>
      <c r="AC4" s="19"/>
      <c r="AD4" s="19"/>
      <c r="AF4" s="4" t="s">
        <v>154</v>
      </c>
      <c r="AG4" s="4"/>
      <c r="AH4" s="4"/>
      <c r="AJ4" s="4" t="s">
        <v>155</v>
      </c>
      <c r="AK4" s="4"/>
    </row>
    <row r="5" ht="15">
      <c r="A5" s="6" t="s">
        <v>156</v>
      </c>
    </row>
    <row r="6" ht="15">
      <c r="A6" s="6" t="s">
        <v>157</v>
      </c>
    </row>
    <row r="7" spans="1:37" ht="15">
      <c r="A7" t="s">
        <v>22</v>
      </c>
      <c r="C7" s="7">
        <v>592054</v>
      </c>
      <c r="D7" s="7"/>
      <c r="F7" s="7">
        <v>4789870</v>
      </c>
      <c r="G7" s="7"/>
      <c r="I7" s="15">
        <v>-4789870</v>
      </c>
      <c r="J7" s="15"/>
      <c r="K7" s="8"/>
      <c r="M7" s="20" t="s">
        <v>158</v>
      </c>
      <c r="N7" s="20"/>
      <c r="R7" s="20" t="s">
        <v>158</v>
      </c>
      <c r="S7" s="20"/>
      <c r="U7" s="2" t="s">
        <v>159</v>
      </c>
      <c r="W7" s="7">
        <v>67500000</v>
      </c>
      <c r="X7" s="7"/>
      <c r="Z7" s="21">
        <v>4</v>
      </c>
      <c r="AB7" s="15">
        <v>-60000000</v>
      </c>
      <c r="AC7" s="15"/>
      <c r="AD7" s="8"/>
      <c r="AF7" s="7">
        <v>7500000</v>
      </c>
      <c r="AG7" s="7"/>
      <c r="AH7" s="8"/>
      <c r="AJ7" s="7">
        <v>8092054</v>
      </c>
      <c r="AK7" s="7"/>
    </row>
    <row r="8" spans="1:37" ht="15">
      <c r="A8" t="s">
        <v>160</v>
      </c>
      <c r="C8" s="8"/>
      <c r="D8" s="8" t="s">
        <v>37</v>
      </c>
      <c r="F8" s="8"/>
      <c r="G8" s="8" t="s">
        <v>37</v>
      </c>
      <c r="I8" s="8"/>
      <c r="J8" s="8" t="s">
        <v>37</v>
      </c>
      <c r="K8" s="8"/>
      <c r="M8" s="8"/>
      <c r="N8" s="8" t="s">
        <v>37</v>
      </c>
      <c r="R8" s="8"/>
      <c r="S8" s="8" t="s">
        <v>37</v>
      </c>
      <c r="W8" s="8"/>
      <c r="X8" s="8" t="s">
        <v>37</v>
      </c>
      <c r="AB8" s="8"/>
      <c r="AC8" s="8" t="s">
        <v>37</v>
      </c>
      <c r="AD8" s="8"/>
      <c r="AF8" s="8"/>
      <c r="AG8" s="8" t="s">
        <v>37</v>
      </c>
      <c r="AH8" s="8"/>
      <c r="AJ8" s="8"/>
      <c r="AK8" s="8" t="s">
        <v>37</v>
      </c>
    </row>
    <row r="9" spans="1:37" ht="15">
      <c r="A9" t="s">
        <v>161</v>
      </c>
      <c r="C9" s="8"/>
      <c r="D9" s="9">
        <v>41236687</v>
      </c>
      <c r="F9" s="8"/>
      <c r="G9" s="9">
        <v>2723</v>
      </c>
      <c r="I9" s="8"/>
      <c r="J9" s="11">
        <v>-2723</v>
      </c>
      <c r="K9" s="8"/>
      <c r="M9" s="8"/>
      <c r="N9" s="8" t="s">
        <v>37</v>
      </c>
      <c r="R9" s="8"/>
      <c r="S9" s="8" t="s">
        <v>37</v>
      </c>
      <c r="W9" s="8"/>
      <c r="X9" s="8" t="s">
        <v>37</v>
      </c>
      <c r="AB9" s="8"/>
      <c r="AC9" s="8" t="s">
        <v>37</v>
      </c>
      <c r="AD9" s="8"/>
      <c r="AF9" s="8"/>
      <c r="AG9" s="8" t="s">
        <v>37</v>
      </c>
      <c r="AH9" s="8"/>
      <c r="AJ9" s="8"/>
      <c r="AK9" s="9">
        <v>41236687</v>
      </c>
    </row>
    <row r="10" spans="1:37" ht="15">
      <c r="A10" t="s">
        <v>162</v>
      </c>
      <c r="C10" s="8"/>
      <c r="D10" s="9">
        <v>6722159</v>
      </c>
      <c r="F10" s="8"/>
      <c r="G10" s="8" t="s">
        <v>37</v>
      </c>
      <c r="I10" s="8"/>
      <c r="J10" s="8" t="s">
        <v>37</v>
      </c>
      <c r="K10" s="8"/>
      <c r="M10" s="8"/>
      <c r="N10" s="8" t="s">
        <v>37</v>
      </c>
      <c r="R10" s="8"/>
      <c r="S10" s="8" t="s">
        <v>37</v>
      </c>
      <c r="W10" s="8"/>
      <c r="X10" s="8" t="s">
        <v>37</v>
      </c>
      <c r="AB10" s="8"/>
      <c r="AC10" s="8" t="s">
        <v>37</v>
      </c>
      <c r="AD10" s="8"/>
      <c r="AF10" s="8"/>
      <c r="AG10" s="8" t="s">
        <v>37</v>
      </c>
      <c r="AH10" s="8"/>
      <c r="AJ10" s="8"/>
      <c r="AK10" s="9">
        <v>6722159</v>
      </c>
    </row>
    <row r="11" spans="1:37" ht="15">
      <c r="A11" t="s">
        <v>163</v>
      </c>
      <c r="C11" s="8"/>
      <c r="D11" s="9">
        <v>8000000</v>
      </c>
      <c r="I11" s="8"/>
      <c r="J11" s="8" t="s">
        <v>37</v>
      </c>
      <c r="K11" s="8"/>
      <c r="AJ11" s="8"/>
      <c r="AK11" s="9">
        <v>8000000</v>
      </c>
    </row>
    <row r="12" spans="1:37" ht="15">
      <c r="A12" t="s">
        <v>164</v>
      </c>
      <c r="C12" s="8"/>
      <c r="D12" s="9">
        <v>3575414</v>
      </c>
      <c r="F12" s="8"/>
      <c r="G12" s="9">
        <v>32329</v>
      </c>
      <c r="I12" s="8"/>
      <c r="J12" s="11">
        <v>-32329</v>
      </c>
      <c r="K12" s="8"/>
      <c r="M12" s="8"/>
      <c r="N12" s="8" t="s">
        <v>37</v>
      </c>
      <c r="R12" s="8"/>
      <c r="S12" s="8" t="s">
        <v>37</v>
      </c>
      <c r="W12" s="8"/>
      <c r="X12" s="8" t="s">
        <v>37</v>
      </c>
      <c r="AB12" s="8"/>
      <c r="AC12" s="8" t="s">
        <v>37</v>
      </c>
      <c r="AD12" s="8"/>
      <c r="AF12" s="8"/>
      <c r="AG12" s="8" t="s">
        <v>37</v>
      </c>
      <c r="AH12" s="8"/>
      <c r="AJ12" s="8"/>
      <c r="AK12" s="9">
        <v>3575414</v>
      </c>
    </row>
    <row r="13" spans="1:37" ht="15">
      <c r="A13" s="6" t="s">
        <v>165</v>
      </c>
      <c r="C13" s="14"/>
      <c r="D13" s="17">
        <v>60126314</v>
      </c>
      <c r="F13" s="14"/>
      <c r="G13" s="17">
        <v>4824922</v>
      </c>
      <c r="I13" s="14"/>
      <c r="J13" s="16">
        <v>-4824922</v>
      </c>
      <c r="K13" s="14"/>
      <c r="M13" s="14"/>
      <c r="N13" s="14" t="s">
        <v>37</v>
      </c>
      <c r="R13" s="14"/>
      <c r="S13" s="14" t="s">
        <v>37</v>
      </c>
      <c r="W13" s="14"/>
      <c r="X13" s="17">
        <v>67500000</v>
      </c>
      <c r="AB13" s="14"/>
      <c r="AC13" s="16">
        <v>-60000000</v>
      </c>
      <c r="AD13" s="14"/>
      <c r="AF13" s="14"/>
      <c r="AG13" s="17">
        <v>7500000</v>
      </c>
      <c r="AH13" s="14"/>
      <c r="AJ13" s="14"/>
      <c r="AK13" s="17">
        <v>67626314</v>
      </c>
    </row>
    <row r="14" ht="15">
      <c r="A14" s="6" t="s">
        <v>166</v>
      </c>
    </row>
    <row r="15" spans="1:37" ht="15">
      <c r="A15" t="s">
        <v>167</v>
      </c>
      <c r="C15" s="8"/>
      <c r="D15" s="9">
        <v>535271</v>
      </c>
      <c r="F15" s="8"/>
      <c r="G15" s="9">
        <v>708017</v>
      </c>
      <c r="I15" s="8"/>
      <c r="J15" s="11">
        <v>-708017</v>
      </c>
      <c r="K15" s="8"/>
      <c r="M15" s="8"/>
      <c r="N15" s="8" t="s">
        <v>37</v>
      </c>
      <c r="R15" s="8"/>
      <c r="S15" s="8" t="s">
        <v>37</v>
      </c>
      <c r="W15" s="8"/>
      <c r="X15" s="8" t="s">
        <v>37</v>
      </c>
      <c r="AB15" s="8"/>
      <c r="AC15" s="8" t="s">
        <v>37</v>
      </c>
      <c r="AD15" s="8"/>
      <c r="AF15" s="8"/>
      <c r="AG15" s="8" t="s">
        <v>37</v>
      </c>
      <c r="AH15" s="8"/>
      <c r="AJ15" s="8"/>
      <c r="AK15" s="9">
        <v>535271</v>
      </c>
    </row>
    <row r="16" spans="1:37" ht="15">
      <c r="A16" t="s">
        <v>168</v>
      </c>
      <c r="C16" s="8"/>
      <c r="D16" s="9">
        <v>38585556</v>
      </c>
      <c r="F16" s="8"/>
      <c r="G16" s="8" t="s">
        <v>37</v>
      </c>
      <c r="I16" s="8"/>
      <c r="J16" s="8" t="s">
        <v>37</v>
      </c>
      <c r="K16" s="8"/>
      <c r="M16" s="8"/>
      <c r="N16" s="8" t="s">
        <v>37</v>
      </c>
      <c r="R16" s="8"/>
      <c r="S16" s="8" t="s">
        <v>37</v>
      </c>
      <c r="W16" s="8"/>
      <c r="X16" s="8" t="s">
        <v>37</v>
      </c>
      <c r="AB16" s="8"/>
      <c r="AC16" s="8" t="s">
        <v>37</v>
      </c>
      <c r="AD16" s="8"/>
      <c r="AF16" s="8"/>
      <c r="AG16" s="8" t="s">
        <v>37</v>
      </c>
      <c r="AH16" s="8"/>
      <c r="AJ16" s="8"/>
      <c r="AK16" s="9">
        <v>38585556</v>
      </c>
    </row>
    <row r="17" spans="1:37" ht="15">
      <c r="A17" t="s">
        <v>169</v>
      </c>
      <c r="C17" s="8"/>
      <c r="D17" s="9">
        <v>3603247</v>
      </c>
      <c r="F17" s="8"/>
      <c r="G17" s="9">
        <v>1064768</v>
      </c>
      <c r="I17" s="8"/>
      <c r="J17" s="11">
        <v>-1064768</v>
      </c>
      <c r="K17" s="8"/>
      <c r="M17" s="8"/>
      <c r="N17" s="8" t="s">
        <v>37</v>
      </c>
      <c r="R17" s="8"/>
      <c r="S17" s="8" t="s">
        <v>37</v>
      </c>
      <c r="W17" s="8"/>
      <c r="X17" s="8" t="s">
        <v>37</v>
      </c>
      <c r="AB17" s="8"/>
      <c r="AC17" s="8" t="s">
        <v>37</v>
      </c>
      <c r="AD17" s="8"/>
      <c r="AF17" s="8"/>
      <c r="AG17" s="8" t="s">
        <v>37</v>
      </c>
      <c r="AH17" s="8"/>
      <c r="AJ17" s="8"/>
      <c r="AK17" s="9">
        <v>3603247</v>
      </c>
    </row>
    <row r="18" spans="1:37" ht="15">
      <c r="A18" t="s">
        <v>170</v>
      </c>
      <c r="C18" s="8"/>
      <c r="D18" s="9">
        <v>7698740</v>
      </c>
      <c r="F18" s="8"/>
      <c r="G18" s="9">
        <v>78386</v>
      </c>
      <c r="I18" s="8"/>
      <c r="J18" s="11">
        <v>-78386</v>
      </c>
      <c r="K18" s="8"/>
      <c r="M18" s="8"/>
      <c r="N18" s="8" t="s">
        <v>37</v>
      </c>
      <c r="P18" s="21">
        <v>5</v>
      </c>
      <c r="R18" s="8"/>
      <c r="S18" s="9">
        <v>31200000</v>
      </c>
      <c r="W18" s="8"/>
      <c r="X18" s="8" t="s">
        <v>37</v>
      </c>
      <c r="AB18" s="8"/>
      <c r="AC18" s="11">
        <v>-2129374</v>
      </c>
      <c r="AD18" s="8"/>
      <c r="AF18" s="8"/>
      <c r="AG18" s="9">
        <v>29070626</v>
      </c>
      <c r="AH18" s="8"/>
      <c r="AJ18" s="8"/>
      <c r="AK18" s="9">
        <v>36769366</v>
      </c>
    </row>
    <row r="19" spans="1:37" ht="15">
      <c r="A19" s="6" t="s">
        <v>171</v>
      </c>
      <c r="C19" s="14"/>
      <c r="D19" s="17">
        <v>50422814</v>
      </c>
      <c r="F19" s="14"/>
      <c r="G19" s="17">
        <v>1851171</v>
      </c>
      <c r="I19" s="14"/>
      <c r="J19" s="16">
        <v>-1851171</v>
      </c>
      <c r="K19" s="14"/>
      <c r="M19" s="14"/>
      <c r="N19" s="14" t="s">
        <v>37</v>
      </c>
      <c r="R19" s="14"/>
      <c r="S19" s="17">
        <v>31200000</v>
      </c>
      <c r="W19" s="14"/>
      <c r="X19" s="14" t="s">
        <v>37</v>
      </c>
      <c r="AB19" s="14"/>
      <c r="AC19" s="16">
        <v>-2129374</v>
      </c>
      <c r="AD19" s="14"/>
      <c r="AF19" s="14"/>
      <c r="AG19" s="17">
        <v>29070626</v>
      </c>
      <c r="AH19" s="14"/>
      <c r="AJ19" s="14"/>
      <c r="AK19" s="17">
        <v>79493440</v>
      </c>
    </row>
    <row r="20" spans="1:37" ht="15">
      <c r="A20" s="6" t="s">
        <v>24</v>
      </c>
      <c r="C20" s="13">
        <v>110549128</v>
      </c>
      <c r="D20" s="13"/>
      <c r="F20" s="13">
        <v>6676093</v>
      </c>
      <c r="G20" s="13"/>
      <c r="I20" s="12">
        <v>-6676093</v>
      </c>
      <c r="J20" s="12"/>
      <c r="K20" s="14"/>
      <c r="M20" s="22" t="s">
        <v>158</v>
      </c>
      <c r="N20" s="22"/>
      <c r="R20" s="13">
        <v>31200000</v>
      </c>
      <c r="S20" s="13"/>
      <c r="W20" s="13">
        <v>67500000</v>
      </c>
      <c r="X20" s="13"/>
      <c r="AB20" s="12">
        <v>-62129374</v>
      </c>
      <c r="AC20" s="12"/>
      <c r="AD20" s="14"/>
      <c r="AF20" s="13">
        <v>36570626</v>
      </c>
      <c r="AG20" s="13"/>
      <c r="AH20" s="14"/>
      <c r="AJ20" s="13">
        <v>147119754</v>
      </c>
      <c r="AK20" s="13"/>
    </row>
    <row r="21" ht="15">
      <c r="A21" s="6" t="s">
        <v>172</v>
      </c>
    </row>
    <row r="22" ht="15">
      <c r="A22" s="6" t="s">
        <v>173</v>
      </c>
    </row>
    <row r="23" spans="1:37" ht="15">
      <c r="A23" t="s">
        <v>174</v>
      </c>
      <c r="C23" s="7">
        <v>575567</v>
      </c>
      <c r="D23" s="7"/>
      <c r="F23" s="7">
        <v>381842</v>
      </c>
      <c r="G23" s="7"/>
      <c r="I23" s="15">
        <v>-381842</v>
      </c>
      <c r="J23" s="15"/>
      <c r="K23" s="8"/>
      <c r="M23" s="20" t="s">
        <v>158</v>
      </c>
      <c r="N23" s="20"/>
      <c r="R23" s="20" t="s">
        <v>158</v>
      </c>
      <c r="S23" s="20"/>
      <c r="W23" s="20" t="s">
        <v>158</v>
      </c>
      <c r="X23" s="20"/>
      <c r="AB23" s="20" t="s">
        <v>158</v>
      </c>
      <c r="AC23" s="20"/>
      <c r="AD23" s="8"/>
      <c r="AF23" s="20" t="s">
        <v>158</v>
      </c>
      <c r="AG23" s="20"/>
      <c r="AH23" s="8"/>
      <c r="AJ23" s="7">
        <v>575567</v>
      </c>
      <c r="AK23" s="7"/>
    </row>
    <row r="24" spans="1:37" ht="15">
      <c r="A24" t="s">
        <v>175</v>
      </c>
      <c r="C24" s="8"/>
      <c r="D24" s="9">
        <v>11884911</v>
      </c>
      <c r="F24" s="8"/>
      <c r="G24" s="9">
        <v>354571</v>
      </c>
      <c r="I24" s="8"/>
      <c r="J24" s="11">
        <v>-354571</v>
      </c>
      <c r="K24" s="8"/>
      <c r="M24" s="8"/>
      <c r="N24" s="8" t="s">
        <v>37</v>
      </c>
      <c r="R24" s="8"/>
      <c r="S24" s="8" t="s">
        <v>37</v>
      </c>
      <c r="W24" s="8"/>
      <c r="X24" s="8" t="s">
        <v>37</v>
      </c>
      <c r="Z24" s="21">
        <v>4</v>
      </c>
      <c r="AB24" s="8"/>
      <c r="AC24" s="11">
        <v>-1650000</v>
      </c>
      <c r="AD24" s="8"/>
      <c r="AF24" s="8"/>
      <c r="AG24" s="11">
        <v>-1650000</v>
      </c>
      <c r="AH24" s="8"/>
      <c r="AJ24" s="8"/>
      <c r="AK24" s="9">
        <v>10234911</v>
      </c>
    </row>
    <row r="25" spans="1:37" ht="15">
      <c r="A25" t="s">
        <v>176</v>
      </c>
      <c r="C25" s="8"/>
      <c r="D25" s="9">
        <v>2008013</v>
      </c>
      <c r="F25" s="8"/>
      <c r="G25" s="8" t="s">
        <v>37</v>
      </c>
      <c r="I25" s="8"/>
      <c r="J25" s="8" t="s">
        <v>37</v>
      </c>
      <c r="K25" s="8"/>
      <c r="M25" s="8"/>
      <c r="N25" s="8" t="s">
        <v>37</v>
      </c>
      <c r="R25" s="8"/>
      <c r="S25" s="8" t="s">
        <v>37</v>
      </c>
      <c r="W25" s="8"/>
      <c r="X25" s="8" t="s">
        <v>37</v>
      </c>
      <c r="Z25" s="21">
        <v>4</v>
      </c>
      <c r="AB25" s="8"/>
      <c r="AC25" s="11">
        <v>-2008013</v>
      </c>
      <c r="AD25" s="8"/>
      <c r="AF25" s="8"/>
      <c r="AG25" s="11">
        <v>-2008013</v>
      </c>
      <c r="AH25" s="8"/>
      <c r="AJ25" s="8"/>
      <c r="AK25" s="8" t="s">
        <v>37</v>
      </c>
    </row>
    <row r="26" spans="1:37" ht="15">
      <c r="A26" t="s">
        <v>177</v>
      </c>
      <c r="C26" s="8"/>
      <c r="D26" s="9">
        <v>1798768</v>
      </c>
      <c r="F26" s="8"/>
      <c r="G26" s="9">
        <v>220292</v>
      </c>
      <c r="I26" s="8"/>
      <c r="J26" s="11">
        <v>-220292</v>
      </c>
      <c r="K26" s="8"/>
      <c r="M26" s="8"/>
      <c r="N26" s="8" t="s">
        <v>37</v>
      </c>
      <c r="R26" s="8"/>
      <c r="S26" s="8" t="s">
        <v>37</v>
      </c>
      <c r="W26" s="8"/>
      <c r="X26" s="8" t="s">
        <v>37</v>
      </c>
      <c r="AB26" s="8"/>
      <c r="AC26" s="8" t="s">
        <v>37</v>
      </c>
      <c r="AD26" s="8"/>
      <c r="AF26" s="8"/>
      <c r="AG26" s="8" t="s">
        <v>37</v>
      </c>
      <c r="AH26" s="8"/>
      <c r="AJ26" s="8"/>
      <c r="AK26" s="9">
        <v>1798768</v>
      </c>
    </row>
    <row r="27" spans="1:37" ht="15">
      <c r="A27" t="s">
        <v>178</v>
      </c>
      <c r="C27" s="8"/>
      <c r="D27" s="9">
        <v>14622066</v>
      </c>
      <c r="F27" s="8"/>
      <c r="G27" s="8" t="s">
        <v>37</v>
      </c>
      <c r="I27" s="8"/>
      <c r="J27" s="8" t="s">
        <v>37</v>
      </c>
      <c r="K27" s="8"/>
      <c r="M27" s="8"/>
      <c r="N27" s="8" t="s">
        <v>37</v>
      </c>
      <c r="R27" s="8"/>
      <c r="S27" s="8" t="s">
        <v>37</v>
      </c>
      <c r="W27" s="8"/>
      <c r="X27" s="8" t="s">
        <v>37</v>
      </c>
      <c r="Z27" s="21">
        <v>4</v>
      </c>
      <c r="AB27" s="8"/>
      <c r="AC27" s="11">
        <v>-14622066</v>
      </c>
      <c r="AD27" s="8"/>
      <c r="AF27" s="8"/>
      <c r="AG27" s="11">
        <v>-14622066</v>
      </c>
      <c r="AH27" s="8"/>
      <c r="AJ27" s="8"/>
      <c r="AK27" s="8" t="s">
        <v>37</v>
      </c>
    </row>
    <row r="28" spans="1:37" ht="15">
      <c r="A28" s="6" t="s">
        <v>179</v>
      </c>
      <c r="C28" s="14"/>
      <c r="D28" s="17">
        <v>30889325</v>
      </c>
      <c r="F28" s="14"/>
      <c r="G28" s="17">
        <v>956705</v>
      </c>
      <c r="I28" s="14"/>
      <c r="J28" s="16">
        <v>-956705</v>
      </c>
      <c r="K28" s="14"/>
      <c r="M28" s="14"/>
      <c r="N28" s="14" t="s">
        <v>37</v>
      </c>
      <c r="R28" s="14"/>
      <c r="S28" s="14" t="s">
        <v>37</v>
      </c>
      <c r="W28" s="14"/>
      <c r="X28" s="14" t="s">
        <v>37</v>
      </c>
      <c r="AB28" s="14"/>
      <c r="AC28" s="16">
        <v>-18280079</v>
      </c>
      <c r="AD28" s="14"/>
      <c r="AF28" s="14"/>
      <c r="AG28" s="16">
        <v>-18280079</v>
      </c>
      <c r="AH28" s="14"/>
      <c r="AJ28" s="14"/>
      <c r="AK28" s="17">
        <v>12609246</v>
      </c>
    </row>
    <row r="29" ht="15">
      <c r="A29" s="6" t="s">
        <v>180</v>
      </c>
    </row>
    <row r="30" spans="1:37" ht="15">
      <c r="A30" t="s">
        <v>181</v>
      </c>
      <c r="C30" s="8"/>
      <c r="D30" s="9">
        <v>103759327</v>
      </c>
      <c r="F30" s="8"/>
      <c r="G30" s="9">
        <v>1375000</v>
      </c>
      <c r="I30" s="8"/>
      <c r="J30" s="8" t="s">
        <v>37</v>
      </c>
      <c r="K30" s="8"/>
      <c r="M30" s="8"/>
      <c r="N30" s="9">
        <v>1375000</v>
      </c>
      <c r="R30" s="8"/>
      <c r="S30" s="8" t="s">
        <v>37</v>
      </c>
      <c r="W30" s="8"/>
      <c r="X30" s="8" t="s">
        <v>37</v>
      </c>
      <c r="Z30" s="21">
        <v>4</v>
      </c>
      <c r="AB30" s="8"/>
      <c r="AC30" s="11">
        <v>-68759327</v>
      </c>
      <c r="AD30" s="8"/>
      <c r="AF30" s="8"/>
      <c r="AG30" s="11">
        <v>-68759327</v>
      </c>
      <c r="AH30" s="8"/>
      <c r="AJ30" s="8"/>
      <c r="AK30" s="9">
        <v>36375000</v>
      </c>
    </row>
    <row r="31" spans="1:37" ht="15">
      <c r="A31" t="s">
        <v>182</v>
      </c>
      <c r="C31" s="8"/>
      <c r="D31" s="9">
        <v>1847345</v>
      </c>
      <c r="F31" s="8"/>
      <c r="G31" s="9">
        <v>1430156</v>
      </c>
      <c r="I31" s="8"/>
      <c r="J31" s="11">
        <v>-1430156</v>
      </c>
      <c r="K31" s="8"/>
      <c r="M31" s="8"/>
      <c r="N31" s="8" t="s">
        <v>37</v>
      </c>
      <c r="R31" s="8"/>
      <c r="S31" s="8" t="s">
        <v>37</v>
      </c>
      <c r="W31" s="8"/>
      <c r="X31" s="8" t="s">
        <v>37</v>
      </c>
      <c r="AB31" s="8"/>
      <c r="AC31" s="8" t="s">
        <v>37</v>
      </c>
      <c r="AD31" s="8"/>
      <c r="AF31" s="8"/>
      <c r="AG31" s="8" t="s">
        <v>37</v>
      </c>
      <c r="AH31" s="8"/>
      <c r="AJ31" s="8"/>
      <c r="AK31" s="9">
        <v>1847345</v>
      </c>
    </row>
    <row r="32" spans="1:37" ht="15">
      <c r="A32" t="s">
        <v>183</v>
      </c>
      <c r="C32" s="8"/>
      <c r="D32" s="9">
        <v>4950000</v>
      </c>
      <c r="F32" s="8"/>
      <c r="G32" s="8" t="s">
        <v>37</v>
      </c>
      <c r="I32" s="8"/>
      <c r="J32" s="8" t="s">
        <v>37</v>
      </c>
      <c r="K32" s="8"/>
      <c r="M32" s="8"/>
      <c r="N32" s="8" t="s">
        <v>37</v>
      </c>
      <c r="R32" s="8"/>
      <c r="S32" s="8" t="s">
        <v>37</v>
      </c>
      <c r="W32" s="8"/>
      <c r="X32" s="8" t="s">
        <v>37</v>
      </c>
      <c r="Z32" s="21">
        <v>4</v>
      </c>
      <c r="AB32" s="8"/>
      <c r="AC32" s="11">
        <v>-4950000</v>
      </c>
      <c r="AD32" s="8"/>
      <c r="AF32" s="8"/>
      <c r="AG32" s="11">
        <v>-4950000</v>
      </c>
      <c r="AH32" s="8"/>
      <c r="AJ32" s="8"/>
      <c r="AK32" s="8" t="s">
        <v>37</v>
      </c>
    </row>
    <row r="33" spans="1:37" ht="15">
      <c r="A33" s="6" t="s">
        <v>180</v>
      </c>
      <c r="C33" s="14"/>
      <c r="D33" s="17">
        <v>110556672</v>
      </c>
      <c r="F33" s="14"/>
      <c r="G33" s="17">
        <v>2805156</v>
      </c>
      <c r="I33" s="14"/>
      <c r="J33" s="16">
        <v>-1430156</v>
      </c>
      <c r="K33" s="14"/>
      <c r="M33" s="14"/>
      <c r="N33" s="17">
        <v>1375000</v>
      </c>
      <c r="R33" s="14"/>
      <c r="S33" s="14" t="s">
        <v>37</v>
      </c>
      <c r="W33" s="14"/>
      <c r="X33" s="14" t="s">
        <v>37</v>
      </c>
      <c r="AB33" s="14"/>
      <c r="AC33" s="16">
        <v>-73709327</v>
      </c>
      <c r="AD33" s="14"/>
      <c r="AF33" s="14"/>
      <c r="AG33" s="16">
        <v>-73709327</v>
      </c>
      <c r="AH33" s="14"/>
      <c r="AJ33" s="14"/>
      <c r="AK33" s="17">
        <v>38222345</v>
      </c>
    </row>
    <row r="34" spans="1:37" ht="15">
      <c r="A34" s="6" t="s">
        <v>25</v>
      </c>
      <c r="C34" s="14"/>
      <c r="D34" s="17">
        <v>141445997</v>
      </c>
      <c r="F34" s="14"/>
      <c r="G34" s="17">
        <v>3761861</v>
      </c>
      <c r="I34" s="14"/>
      <c r="J34" s="16">
        <v>-2386861</v>
      </c>
      <c r="K34" s="14"/>
      <c r="M34" s="14"/>
      <c r="N34" s="17">
        <v>1375000</v>
      </c>
      <c r="R34" s="14"/>
      <c r="S34" s="14" t="s">
        <v>37</v>
      </c>
      <c r="W34" s="14"/>
      <c r="X34" s="14" t="s">
        <v>37</v>
      </c>
      <c r="AB34" s="14"/>
      <c r="AC34" s="16">
        <v>-91989406</v>
      </c>
      <c r="AD34" s="14"/>
      <c r="AF34" s="14"/>
      <c r="AG34" s="16">
        <v>-91989406</v>
      </c>
      <c r="AH34" s="14"/>
      <c r="AJ34" s="14"/>
      <c r="AK34" s="17">
        <v>50831591</v>
      </c>
    </row>
  </sheetData>
  <sheetProtection selectLockedCells="1" selectUnlockedCells="1"/>
  <mergeCells count="37">
    <mergeCell ref="A2:F2"/>
    <mergeCell ref="C4:D4"/>
    <mergeCell ref="F4:G4"/>
    <mergeCell ref="I4:K4"/>
    <mergeCell ref="M4:N4"/>
    <mergeCell ref="R4:S4"/>
    <mergeCell ref="W4:X4"/>
    <mergeCell ref="AB4:AD4"/>
    <mergeCell ref="AF4:AH4"/>
    <mergeCell ref="AJ4:AK4"/>
    <mergeCell ref="C7:D7"/>
    <mergeCell ref="F7:G7"/>
    <mergeCell ref="I7:J7"/>
    <mergeCell ref="M7:N7"/>
    <mergeCell ref="R7:S7"/>
    <mergeCell ref="W7:X7"/>
    <mergeCell ref="AB7:AC7"/>
    <mergeCell ref="AF7:AG7"/>
    <mergeCell ref="AJ7:AK7"/>
    <mergeCell ref="C20:D20"/>
    <mergeCell ref="F20:G20"/>
    <mergeCell ref="I20:J20"/>
    <mergeCell ref="M20:N20"/>
    <mergeCell ref="R20:S20"/>
    <mergeCell ref="W20:X20"/>
    <mergeCell ref="AB20:AC20"/>
    <mergeCell ref="AF20:AG20"/>
    <mergeCell ref="AJ20:AK20"/>
    <mergeCell ref="C23:D23"/>
    <mergeCell ref="F23:G23"/>
    <mergeCell ref="I23:J23"/>
    <mergeCell ref="M23:N23"/>
    <mergeCell ref="R23:S23"/>
    <mergeCell ref="W23:X23"/>
    <mergeCell ref="AB23:AC23"/>
    <mergeCell ref="AF23:AG23"/>
    <mergeCell ref="AJ23:AK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39.75" customHeight="1">
      <c r="A2" s="2"/>
      <c r="C2" s="3" t="s">
        <v>18</v>
      </c>
      <c r="D2" s="3"/>
      <c r="E2" s="3"/>
      <c r="G2" s="3" t="s">
        <v>19</v>
      </c>
      <c r="H2" s="3"/>
      <c r="I2" s="3"/>
      <c r="K2" s="3" t="s">
        <v>20</v>
      </c>
      <c r="L2" s="3"/>
      <c r="M2" s="3"/>
    </row>
    <row r="3" spans="3:13" ht="15">
      <c r="C3" s="5"/>
      <c r="D3" s="5"/>
      <c r="E3" s="5"/>
      <c r="G3" s="5"/>
      <c r="H3" s="5"/>
      <c r="I3" s="5"/>
      <c r="K3" s="4" t="s">
        <v>7</v>
      </c>
      <c r="L3" s="4"/>
      <c r="M3" s="4"/>
    </row>
    <row r="4" ht="15">
      <c r="A4" s="6" t="s">
        <v>21</v>
      </c>
    </row>
    <row r="5" spans="1:13" ht="15">
      <c r="A5" t="s">
        <v>22</v>
      </c>
      <c r="C5" s="7">
        <v>1716161</v>
      </c>
      <c r="D5" s="7"/>
      <c r="E5" s="8"/>
      <c r="G5" s="7">
        <v>353894</v>
      </c>
      <c r="H5" s="7"/>
      <c r="I5" s="8"/>
      <c r="K5" s="7">
        <v>592054</v>
      </c>
      <c r="L5" s="7"/>
      <c r="M5" s="8"/>
    </row>
    <row r="6" spans="1:13" ht="15">
      <c r="A6" t="s">
        <v>23</v>
      </c>
      <c r="C6" s="8"/>
      <c r="D6" s="9">
        <v>48923418</v>
      </c>
      <c r="E6" s="8"/>
      <c r="G6" s="8"/>
      <c r="H6" s="9">
        <v>64908634</v>
      </c>
      <c r="I6" s="8"/>
      <c r="K6" s="8"/>
      <c r="L6" s="9">
        <v>29236989</v>
      </c>
      <c r="M6" s="8"/>
    </row>
    <row r="7" spans="1:13" ht="15">
      <c r="A7" s="6" t="s">
        <v>24</v>
      </c>
      <c r="C7" s="8"/>
      <c r="D7" s="9">
        <v>126307512</v>
      </c>
      <c r="E7" s="8"/>
      <c r="G7" s="8"/>
      <c r="H7" s="9">
        <v>138822709</v>
      </c>
      <c r="I7" s="8"/>
      <c r="K7" s="8"/>
      <c r="L7" s="9">
        <v>110549128</v>
      </c>
      <c r="M7" s="8"/>
    </row>
    <row r="8" spans="1:13" ht="15">
      <c r="A8" s="6" t="s">
        <v>25</v>
      </c>
      <c r="C8" s="8"/>
      <c r="D8" s="9">
        <v>153610009</v>
      </c>
      <c r="E8" s="8"/>
      <c r="G8" s="8"/>
      <c r="H8" s="9">
        <v>160682426</v>
      </c>
      <c r="I8" s="8"/>
      <c r="K8" s="8"/>
      <c r="L8" s="9">
        <v>141445997</v>
      </c>
      <c r="M8" s="8"/>
    </row>
    <row r="9" spans="1:13" ht="15">
      <c r="A9" t="s">
        <v>26</v>
      </c>
      <c r="C9" s="8"/>
      <c r="D9" s="9">
        <v>10165000</v>
      </c>
      <c r="E9" s="8"/>
      <c r="G9" s="8"/>
      <c r="H9" s="9">
        <v>9900000</v>
      </c>
      <c r="I9" s="8"/>
      <c r="K9" s="8"/>
      <c r="L9" s="9">
        <v>10414375</v>
      </c>
      <c r="M9" s="8"/>
    </row>
    <row r="10" spans="1:13" ht="15">
      <c r="A10" t="s">
        <v>27</v>
      </c>
      <c r="C10" s="8"/>
      <c r="D10" s="11">
        <v>-37467497</v>
      </c>
      <c r="E10" s="8"/>
      <c r="G10" s="8"/>
      <c r="H10" s="11">
        <v>-31759717</v>
      </c>
      <c r="I10" s="8"/>
      <c r="K10" s="8"/>
      <c r="L10" s="11">
        <v>-41311244</v>
      </c>
      <c r="M10" s="8"/>
    </row>
  </sheetData>
  <sheetProtection selectLockedCells="1" selectUnlockedCells="1"/>
  <mergeCells count="9">
    <mergeCell ref="C2:E2"/>
    <mergeCell ref="G2:I2"/>
    <mergeCell ref="K2:M2"/>
    <mergeCell ref="C3:E3"/>
    <mergeCell ref="G3:I3"/>
    <mergeCell ref="K3:M3"/>
    <mergeCell ref="C5:D5"/>
    <mergeCell ref="G5:H5"/>
    <mergeCell ref="K5:L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H21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9" width="8.7109375" style="0" customWidth="1"/>
    <col min="20" max="20" width="4.7109375" style="0" customWidth="1"/>
    <col min="21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6" width="8.7109375" style="0" customWidth="1"/>
    <col min="27" max="27" width="10.7109375" style="0" customWidth="1"/>
    <col min="28" max="29" width="8.7109375" style="0" customWidth="1"/>
    <col min="30" max="30" width="10.7109375" style="0" customWidth="1"/>
    <col min="31" max="32" width="8.7109375" style="0" customWidth="1"/>
    <col min="33" max="33" width="10.7109375" style="0" customWidth="1"/>
    <col min="34" max="16384" width="8.7109375" style="0" customWidth="1"/>
  </cols>
  <sheetData>
    <row r="2" spans="1:6" ht="15">
      <c r="A2" s="1" t="s">
        <v>145</v>
      </c>
      <c r="B2" s="1"/>
      <c r="C2" s="1"/>
      <c r="D2" s="1"/>
      <c r="E2" s="1"/>
      <c r="F2" s="1"/>
    </row>
    <row r="4" spans="1:34" ht="39.75" customHeight="1">
      <c r="A4" s="2"/>
      <c r="C4" s="3" t="s">
        <v>146</v>
      </c>
      <c r="D4" s="3"/>
      <c r="F4" s="3" t="s">
        <v>147</v>
      </c>
      <c r="G4" s="3"/>
      <c r="I4" s="19" t="s">
        <v>148</v>
      </c>
      <c r="J4" s="19"/>
      <c r="L4" s="3" t="s">
        <v>149</v>
      </c>
      <c r="M4" s="3"/>
      <c r="O4" s="2" t="s">
        <v>150</v>
      </c>
      <c r="Q4" s="19" t="s">
        <v>151</v>
      </c>
      <c r="R4" s="19"/>
      <c r="T4" s="2" t="s">
        <v>150</v>
      </c>
      <c r="V4" s="19" t="s">
        <v>152</v>
      </c>
      <c r="W4" s="19"/>
      <c r="Y4" s="2" t="s">
        <v>150</v>
      </c>
      <c r="AA4" s="19" t="s">
        <v>153</v>
      </c>
      <c r="AB4" s="19"/>
      <c r="AD4" s="4" t="s">
        <v>154</v>
      </c>
      <c r="AE4" s="4"/>
      <c r="AG4" s="4" t="s">
        <v>155</v>
      </c>
      <c r="AH4" s="4"/>
    </row>
    <row r="5" ht="15">
      <c r="A5" s="6" t="s">
        <v>184</v>
      </c>
    </row>
    <row r="6" ht="15">
      <c r="A6" s="6" t="s">
        <v>185</v>
      </c>
    </row>
    <row r="7" spans="1:34" ht="15">
      <c r="A7" t="s">
        <v>186</v>
      </c>
      <c r="C7" s="9">
        <v>10414375</v>
      </c>
      <c r="D7" s="8"/>
      <c r="F7" s="8" t="s">
        <v>37</v>
      </c>
      <c r="G7" s="8"/>
      <c r="I7" s="8" t="s">
        <v>37</v>
      </c>
      <c r="J7" s="8"/>
      <c r="L7" s="8" t="s">
        <v>37</v>
      </c>
      <c r="M7" s="8"/>
      <c r="O7" s="2" t="s">
        <v>187</v>
      </c>
      <c r="Q7" s="11">
        <v>-10414375</v>
      </c>
      <c r="R7" s="8"/>
      <c r="V7" s="8" t="s">
        <v>37</v>
      </c>
      <c r="W7" s="8"/>
      <c r="AA7" s="8" t="s">
        <v>37</v>
      </c>
      <c r="AB7" s="8"/>
      <c r="AD7" s="11">
        <v>-10414375</v>
      </c>
      <c r="AE7" s="8"/>
      <c r="AG7" s="8" t="s">
        <v>37</v>
      </c>
      <c r="AH7" s="8"/>
    </row>
    <row r="8" ht="15">
      <c r="A8" s="6" t="s">
        <v>188</v>
      </c>
    </row>
    <row r="9" spans="1:34" ht="15">
      <c r="A9" t="s">
        <v>189</v>
      </c>
      <c r="C9" s="11">
        <v>-41311244</v>
      </c>
      <c r="D9" s="8"/>
      <c r="F9" s="8" t="s">
        <v>37</v>
      </c>
      <c r="G9" s="8"/>
      <c r="I9" s="8" t="s">
        <v>37</v>
      </c>
      <c r="J9" s="8"/>
      <c r="L9" s="8" t="s">
        <v>37</v>
      </c>
      <c r="M9" s="8"/>
      <c r="O9" s="2" t="s">
        <v>187</v>
      </c>
      <c r="Q9" s="9">
        <v>41311244</v>
      </c>
      <c r="R9" s="8"/>
      <c r="V9" s="8" t="s">
        <v>37</v>
      </c>
      <c r="W9" s="8"/>
      <c r="AA9" s="8" t="s">
        <v>37</v>
      </c>
      <c r="AB9" s="8"/>
      <c r="AD9" s="9">
        <v>41311244</v>
      </c>
      <c r="AE9" s="8"/>
      <c r="AG9" s="8" t="s">
        <v>37</v>
      </c>
      <c r="AH9" s="8"/>
    </row>
    <row r="10" spans="1:34" ht="15">
      <c r="A10" t="s">
        <v>190</v>
      </c>
      <c r="C10" s="8" t="s">
        <v>37</v>
      </c>
      <c r="D10" s="8"/>
      <c r="F10" s="8" t="s">
        <v>37</v>
      </c>
      <c r="G10" s="8"/>
      <c r="I10" s="8" t="s">
        <v>37</v>
      </c>
      <c r="J10" s="8"/>
      <c r="L10" s="8" t="s">
        <v>37</v>
      </c>
      <c r="M10" s="8"/>
      <c r="O10" s="2"/>
      <c r="Q10" s="8" t="s">
        <v>37</v>
      </c>
      <c r="R10" s="8"/>
      <c r="V10" s="8" t="s">
        <v>37</v>
      </c>
      <c r="W10" s="8"/>
      <c r="AA10" s="8" t="s">
        <v>37</v>
      </c>
      <c r="AB10" s="8"/>
      <c r="AD10" s="8" t="s">
        <v>37</v>
      </c>
      <c r="AE10" s="8"/>
      <c r="AG10" s="8" t="s">
        <v>37</v>
      </c>
      <c r="AH10" s="8"/>
    </row>
    <row r="11" spans="1:34" ht="15">
      <c r="A11" t="s">
        <v>191</v>
      </c>
      <c r="C11" s="8" t="s">
        <v>37</v>
      </c>
      <c r="D11" s="8"/>
      <c r="F11" s="9">
        <v>139</v>
      </c>
      <c r="G11" s="8"/>
      <c r="I11" s="8" t="s">
        <v>37</v>
      </c>
      <c r="J11" s="8"/>
      <c r="L11" s="9">
        <v>139</v>
      </c>
      <c r="M11" s="8"/>
      <c r="O11" s="2" t="s">
        <v>192</v>
      </c>
      <c r="Q11" s="11">
        <v>-129</v>
      </c>
      <c r="R11" s="8"/>
      <c r="T11" s="2" t="s">
        <v>159</v>
      </c>
      <c r="V11" s="9">
        <v>63</v>
      </c>
      <c r="W11" s="8"/>
      <c r="AA11" s="9">
        <v>50</v>
      </c>
      <c r="AB11" s="8"/>
      <c r="AD11" s="9">
        <v>49</v>
      </c>
      <c r="AE11" s="8"/>
      <c r="AG11" s="9">
        <v>188</v>
      </c>
      <c r="AH11" s="8"/>
    </row>
    <row r="12" spans="9:23" ht="15">
      <c r="I12" s="8" t="s">
        <v>37</v>
      </c>
      <c r="J12" s="8"/>
      <c r="T12" s="2" t="s">
        <v>159</v>
      </c>
      <c r="V12" s="9">
        <v>65</v>
      </c>
      <c r="W12" s="8"/>
    </row>
    <row r="13" spans="1:34" ht="15">
      <c r="A13" t="s">
        <v>51</v>
      </c>
      <c r="C13" s="8" t="s">
        <v>37</v>
      </c>
      <c r="D13" s="8"/>
      <c r="F13" s="9">
        <v>24541257</v>
      </c>
      <c r="G13" s="8"/>
      <c r="I13" s="11">
        <v>-4289232</v>
      </c>
      <c r="J13" s="8"/>
      <c r="L13" s="9">
        <v>20252025</v>
      </c>
      <c r="M13" s="8"/>
      <c r="O13" s="2" t="s">
        <v>187</v>
      </c>
      <c r="Q13" s="11">
        <v>-30896869</v>
      </c>
      <c r="R13" s="8"/>
      <c r="T13" s="2" t="s">
        <v>159</v>
      </c>
      <c r="V13" s="9">
        <v>67500000</v>
      </c>
      <c r="W13" s="8"/>
      <c r="AA13" s="11">
        <v>-50</v>
      </c>
      <c r="AB13" s="8"/>
      <c r="AD13" s="9">
        <v>160115686</v>
      </c>
      <c r="AE13" s="8"/>
      <c r="AG13" s="9">
        <v>180367711</v>
      </c>
      <c r="AH13" s="8"/>
    </row>
    <row r="14" spans="9:28" ht="15">
      <c r="I14" s="8" t="s">
        <v>37</v>
      </c>
      <c r="J14" s="8"/>
      <c r="O14" s="2" t="s">
        <v>192</v>
      </c>
      <c r="Q14" s="11">
        <v>-21627035</v>
      </c>
      <c r="R14" s="8"/>
      <c r="T14" s="2" t="s">
        <v>193</v>
      </c>
      <c r="V14" s="9">
        <v>78000000</v>
      </c>
      <c r="W14" s="8"/>
      <c r="AA14" s="8" t="s">
        <v>37</v>
      </c>
      <c r="AB14" s="8"/>
    </row>
    <row r="15" spans="9:28" ht="15">
      <c r="I15" s="8" t="s">
        <v>37</v>
      </c>
      <c r="J15" s="8"/>
      <c r="O15" s="2" t="s">
        <v>194</v>
      </c>
      <c r="Q15" s="9">
        <v>7139767</v>
      </c>
      <c r="R15" s="8"/>
      <c r="T15" s="2" t="s">
        <v>159</v>
      </c>
      <c r="V15" s="11">
        <v>-128</v>
      </c>
      <c r="W15" s="8"/>
      <c r="Y15" s="21">
        <v>4</v>
      </c>
      <c r="AA15" s="9">
        <v>60000000</v>
      </c>
      <c r="AB15" s="8"/>
    </row>
    <row r="16" spans="1:34" ht="15">
      <c r="A16" t="s">
        <v>52</v>
      </c>
      <c r="C16" s="8" t="s">
        <v>37</v>
      </c>
      <c r="D16" s="8"/>
      <c r="F16" s="11">
        <v>-21627164</v>
      </c>
      <c r="G16" s="8"/>
      <c r="I16" s="8" t="s">
        <v>37</v>
      </c>
      <c r="J16" s="8"/>
      <c r="L16" s="11">
        <v>-21627164</v>
      </c>
      <c r="M16" s="8"/>
      <c r="O16" s="2" t="s">
        <v>192</v>
      </c>
      <c r="Q16" s="9">
        <v>21627164</v>
      </c>
      <c r="R16" s="8"/>
      <c r="T16" s="2" t="s">
        <v>193</v>
      </c>
      <c r="V16" s="11">
        <v>-78000000</v>
      </c>
      <c r="W16" s="8"/>
      <c r="Y16" s="21">
        <v>4</v>
      </c>
      <c r="AA16" s="11">
        <v>-30139968</v>
      </c>
      <c r="AB16" s="8"/>
      <c r="AD16" s="11">
        <v>-62452571</v>
      </c>
      <c r="AE16" s="8"/>
      <c r="AG16" s="11">
        <v>-84079735</v>
      </c>
      <c r="AH16" s="8"/>
    </row>
    <row r="17" spans="9:18" ht="15">
      <c r="I17" s="8" t="s">
        <v>37</v>
      </c>
      <c r="J17" s="8"/>
      <c r="O17" s="21">
        <v>5</v>
      </c>
      <c r="Q17" s="9">
        <v>31200000</v>
      </c>
      <c r="R17" s="8"/>
    </row>
    <row r="18" spans="15:18" ht="15">
      <c r="O18" s="2" t="s">
        <v>194</v>
      </c>
      <c r="Q18" s="11">
        <v>-7139767</v>
      </c>
      <c r="R18" s="8"/>
    </row>
    <row r="19" spans="1:34" ht="15">
      <c r="A19" t="s">
        <v>195</v>
      </c>
      <c r="C19" s="8" t="s">
        <v>37</v>
      </c>
      <c r="D19" s="8"/>
      <c r="F19" s="8" t="s">
        <v>37</v>
      </c>
      <c r="G19" s="8"/>
      <c r="I19" s="8" t="s">
        <v>37</v>
      </c>
      <c r="J19" s="8"/>
      <c r="L19" s="8" t="s">
        <v>37</v>
      </c>
      <c r="M19" s="8"/>
      <c r="O19" s="2" t="s">
        <v>196</v>
      </c>
      <c r="Q19" s="8" t="s">
        <v>37</v>
      </c>
      <c r="R19" s="8"/>
      <c r="V19" s="8" t="s">
        <v>37</v>
      </c>
      <c r="W19" s="8"/>
      <c r="AA19" s="8" t="s">
        <v>37</v>
      </c>
      <c r="AB19" s="8"/>
      <c r="AD19" s="8" t="s">
        <v>37</v>
      </c>
      <c r="AE19" s="8"/>
      <c r="AG19" s="8" t="s">
        <v>37</v>
      </c>
      <c r="AH19" s="8"/>
    </row>
    <row r="20" spans="1:34" ht="15">
      <c r="A20" s="6" t="s">
        <v>197</v>
      </c>
      <c r="C20" s="16">
        <v>-41311244</v>
      </c>
      <c r="D20" s="14"/>
      <c r="F20" s="17">
        <v>2914232</v>
      </c>
      <c r="G20" s="14"/>
      <c r="I20" s="16">
        <v>-4289232</v>
      </c>
      <c r="J20" s="14"/>
      <c r="L20" s="16">
        <v>-1375000</v>
      </c>
      <c r="M20" s="14"/>
      <c r="Q20" s="17">
        <v>41614375</v>
      </c>
      <c r="R20" s="14"/>
      <c r="V20" s="17">
        <v>67500000</v>
      </c>
      <c r="W20" s="14"/>
      <c r="AA20" s="17">
        <v>29860032</v>
      </c>
      <c r="AB20" s="14"/>
      <c r="AD20" s="17">
        <v>138974407</v>
      </c>
      <c r="AE20" s="14"/>
      <c r="AG20" s="17">
        <v>96288163</v>
      </c>
      <c r="AH20" s="14"/>
    </row>
    <row r="21" spans="1:34" ht="15">
      <c r="A21" s="6" t="s">
        <v>198</v>
      </c>
      <c r="C21" s="17">
        <v>110549128</v>
      </c>
      <c r="D21" s="14"/>
      <c r="F21" s="17">
        <v>6676093</v>
      </c>
      <c r="G21" s="14"/>
      <c r="I21" s="16">
        <v>-6676093</v>
      </c>
      <c r="J21" s="14"/>
      <c r="L21" s="14" t="s">
        <v>37</v>
      </c>
      <c r="M21" s="14"/>
      <c r="Q21" s="17">
        <v>31200000</v>
      </c>
      <c r="R21" s="14"/>
      <c r="V21" s="17">
        <v>67500000</v>
      </c>
      <c r="W21" s="14"/>
      <c r="AA21" s="16">
        <v>-62129374</v>
      </c>
      <c r="AB21" s="14"/>
      <c r="AD21" s="17">
        <v>36570626</v>
      </c>
      <c r="AE21" s="14"/>
      <c r="AG21" s="17">
        <v>147119754</v>
      </c>
      <c r="AH21" s="14"/>
    </row>
  </sheetData>
  <sheetProtection selectLockedCells="1" selectUnlockedCells="1"/>
  <mergeCells count="10">
    <mergeCell ref="A2:F2"/>
    <mergeCell ref="C4:D4"/>
    <mergeCell ref="F4:G4"/>
    <mergeCell ref="I4:J4"/>
    <mergeCell ref="L4:M4"/>
    <mergeCell ref="Q4:R4"/>
    <mergeCell ref="V4:W4"/>
    <mergeCell ref="AA4:AB4"/>
    <mergeCell ref="AD4:AE4"/>
    <mergeCell ref="AG4:AH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S35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4" spans="1:19" ht="15">
      <c r="A4" s="2"/>
      <c r="C4" s="4" t="s">
        <v>95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3:19" ht="39.75" customHeight="1">
      <c r="C5" s="3" t="s">
        <v>146</v>
      </c>
      <c r="D5" s="3"/>
      <c r="E5" s="3"/>
      <c r="G5" s="3" t="s">
        <v>147</v>
      </c>
      <c r="H5" s="3"/>
      <c r="I5" s="3"/>
      <c r="K5" s="2" t="s">
        <v>150</v>
      </c>
      <c r="M5" s="3" t="s">
        <v>200</v>
      </c>
      <c r="N5" s="3"/>
      <c r="O5" s="3"/>
      <c r="Q5" s="3" t="s">
        <v>201</v>
      </c>
      <c r="R5" s="3"/>
      <c r="S5" s="3"/>
    </row>
    <row r="6" ht="15">
      <c r="A6" s="6" t="s">
        <v>202</v>
      </c>
    </row>
    <row r="7" spans="1:19" ht="15">
      <c r="A7" t="s">
        <v>9</v>
      </c>
      <c r="C7" s="7">
        <v>441544117</v>
      </c>
      <c r="D7" s="7"/>
      <c r="E7" s="8"/>
      <c r="G7" s="20" t="s">
        <v>158</v>
      </c>
      <c r="H7" s="20"/>
      <c r="I7" s="8"/>
      <c r="M7" s="20" t="s">
        <v>158</v>
      </c>
      <c r="N7" s="20"/>
      <c r="O7" s="8"/>
      <c r="Q7" s="7">
        <v>441544117</v>
      </c>
      <c r="R7" s="7"/>
      <c r="S7" s="8"/>
    </row>
    <row r="8" spans="1:19" ht="15">
      <c r="A8" t="s">
        <v>203</v>
      </c>
      <c r="C8" s="8"/>
      <c r="D8" s="8" t="s">
        <v>37</v>
      </c>
      <c r="E8" s="8"/>
      <c r="G8" s="8"/>
      <c r="H8" s="9">
        <v>1177</v>
      </c>
      <c r="I8" s="8"/>
      <c r="K8" s="21">
        <v>6</v>
      </c>
      <c r="M8" s="8"/>
      <c r="N8" s="11">
        <v>-1177</v>
      </c>
      <c r="O8" s="8"/>
      <c r="Q8" s="8"/>
      <c r="R8" s="8" t="s">
        <v>37</v>
      </c>
      <c r="S8" s="8"/>
    </row>
    <row r="9" spans="1:19" ht="15">
      <c r="A9" t="s">
        <v>204</v>
      </c>
      <c r="C9" s="8"/>
      <c r="D9" s="8" t="s">
        <v>37</v>
      </c>
      <c r="E9" s="8"/>
      <c r="G9" s="8"/>
      <c r="H9" s="9">
        <v>77482</v>
      </c>
      <c r="I9" s="8"/>
      <c r="K9" s="21">
        <v>6</v>
      </c>
      <c r="M9" s="8"/>
      <c r="N9" s="11">
        <v>-77482</v>
      </c>
      <c r="O9" s="8"/>
      <c r="Q9" s="8"/>
      <c r="R9" s="8" t="s">
        <v>37</v>
      </c>
      <c r="S9" s="8"/>
    </row>
    <row r="10" spans="1:19" ht="15">
      <c r="A10" s="6" t="s">
        <v>205</v>
      </c>
      <c r="C10" s="14"/>
      <c r="D10" s="17">
        <v>441544117</v>
      </c>
      <c r="E10" s="14"/>
      <c r="G10" s="14"/>
      <c r="H10" s="17">
        <v>78659</v>
      </c>
      <c r="I10" s="14"/>
      <c r="M10" s="14"/>
      <c r="N10" s="16">
        <v>-78659</v>
      </c>
      <c r="O10" s="14"/>
      <c r="Q10" s="14"/>
      <c r="R10" s="17">
        <v>441544117</v>
      </c>
      <c r="S10" s="14"/>
    </row>
    <row r="11" spans="1:19" ht="15">
      <c r="A11" t="s">
        <v>206</v>
      </c>
      <c r="C11" s="8"/>
      <c r="D11" s="9">
        <v>387338567</v>
      </c>
      <c r="E11" s="8"/>
      <c r="G11" s="8"/>
      <c r="H11" s="9">
        <v>690</v>
      </c>
      <c r="I11" s="8"/>
      <c r="K11" s="21">
        <v>6</v>
      </c>
      <c r="M11" s="8"/>
      <c r="N11" s="11">
        <v>-690</v>
      </c>
      <c r="O11" s="8"/>
      <c r="Q11" s="8"/>
      <c r="R11" s="9">
        <v>387338567</v>
      </c>
      <c r="S11" s="8"/>
    </row>
    <row r="12" spans="1:19" ht="15">
      <c r="A12" t="s">
        <v>207</v>
      </c>
      <c r="C12" s="8"/>
      <c r="D12" s="8" t="s">
        <v>37</v>
      </c>
      <c r="E12" s="8"/>
      <c r="G12" s="8"/>
      <c r="H12" s="9">
        <v>1568266</v>
      </c>
      <c r="I12" s="8"/>
      <c r="K12" s="21">
        <v>6</v>
      </c>
      <c r="M12" s="8"/>
      <c r="N12" s="11">
        <v>-1568266</v>
      </c>
      <c r="O12" s="8"/>
      <c r="Q12" s="8"/>
      <c r="R12" s="8" t="s">
        <v>37</v>
      </c>
      <c r="S12" s="8"/>
    </row>
    <row r="13" spans="1:19" ht="15">
      <c r="A13" t="s">
        <v>63</v>
      </c>
      <c r="C13" s="8"/>
      <c r="D13" s="9">
        <v>42266498</v>
      </c>
      <c r="E13" s="8"/>
      <c r="G13" s="8"/>
      <c r="H13" s="9">
        <v>2506851</v>
      </c>
      <c r="I13" s="8"/>
      <c r="K13" s="21">
        <v>6</v>
      </c>
      <c r="M13" s="8"/>
      <c r="N13" s="11">
        <v>-2506851</v>
      </c>
      <c r="O13" s="8"/>
      <c r="Q13" s="8"/>
      <c r="R13" s="9">
        <v>42266498</v>
      </c>
      <c r="S13" s="8"/>
    </row>
    <row r="14" spans="1:19" ht="15">
      <c r="A14" t="s">
        <v>208</v>
      </c>
      <c r="K14" s="21">
        <v>7</v>
      </c>
      <c r="M14" s="8"/>
      <c r="N14" s="9">
        <v>4425000</v>
      </c>
      <c r="O14" s="8"/>
      <c r="Q14" s="8"/>
      <c r="R14" s="9">
        <v>4425000</v>
      </c>
      <c r="S14" s="8"/>
    </row>
    <row r="15" spans="1:19" ht="15">
      <c r="A15" t="s">
        <v>209</v>
      </c>
      <c r="K15" s="21">
        <v>8</v>
      </c>
      <c r="M15" s="8"/>
      <c r="N15" s="9">
        <v>1650000</v>
      </c>
      <c r="O15" s="8"/>
      <c r="Q15" s="8"/>
      <c r="R15" s="9">
        <v>1650000</v>
      </c>
      <c r="S15" s="8"/>
    </row>
    <row r="16" spans="1:19" ht="15">
      <c r="A16" t="s">
        <v>210</v>
      </c>
      <c r="C16" s="8"/>
      <c r="D16" s="9">
        <v>894133</v>
      </c>
      <c r="E16" s="8"/>
      <c r="G16" s="8"/>
      <c r="H16" s="8" t="s">
        <v>37</v>
      </c>
      <c r="I16" s="8"/>
      <c r="K16" s="21">
        <v>9</v>
      </c>
      <c r="M16" s="8"/>
      <c r="N16" s="11">
        <v>-894133</v>
      </c>
      <c r="O16" s="8"/>
      <c r="Q16" s="8"/>
      <c r="R16" s="8" t="s">
        <v>37</v>
      </c>
      <c r="S16" s="8"/>
    </row>
    <row r="17" spans="1:19" ht="15">
      <c r="A17" t="s">
        <v>32</v>
      </c>
      <c r="C17" s="8"/>
      <c r="D17" s="9">
        <v>5065511</v>
      </c>
      <c r="E17" s="8"/>
      <c r="G17" s="8"/>
      <c r="H17" s="8" t="s">
        <v>37</v>
      </c>
      <c r="I17" s="8"/>
      <c r="M17" s="8"/>
      <c r="N17" s="8" t="s">
        <v>37</v>
      </c>
      <c r="O17" s="8"/>
      <c r="Q17" s="8"/>
      <c r="R17" s="9">
        <v>5065511</v>
      </c>
      <c r="S17" s="8"/>
    </row>
    <row r="18" spans="1:19" ht="15">
      <c r="A18" s="6" t="s">
        <v>12</v>
      </c>
      <c r="C18" s="14"/>
      <c r="D18" s="17">
        <v>48226142</v>
      </c>
      <c r="E18" s="14"/>
      <c r="G18" s="14"/>
      <c r="H18" s="17">
        <v>4075117</v>
      </c>
      <c r="I18" s="14"/>
      <c r="M18" s="14"/>
      <c r="N18" s="17">
        <v>1105750</v>
      </c>
      <c r="O18" s="14"/>
      <c r="Q18" s="14"/>
      <c r="R18" s="17">
        <v>53407009</v>
      </c>
      <c r="S18" s="14"/>
    </row>
    <row r="19" spans="1:19" ht="15">
      <c r="A19" t="s">
        <v>14</v>
      </c>
      <c r="C19" s="8"/>
      <c r="D19" s="9">
        <v>10008896</v>
      </c>
      <c r="E19" s="8"/>
      <c r="G19" s="8"/>
      <c r="H19" s="9">
        <v>90748</v>
      </c>
      <c r="I19" s="8"/>
      <c r="K19" s="21">
        <v>610</v>
      </c>
      <c r="M19" s="8"/>
      <c r="N19" s="11">
        <v>-10099644</v>
      </c>
      <c r="O19" s="8"/>
      <c r="Q19" s="8"/>
      <c r="R19" s="9">
        <v>3162500</v>
      </c>
      <c r="S19" s="8"/>
    </row>
    <row r="20" spans="11:15" ht="15">
      <c r="K20" s="21">
        <v>11</v>
      </c>
      <c r="M20" s="8"/>
      <c r="N20" s="9">
        <v>3162500</v>
      </c>
      <c r="O20" s="8"/>
    </row>
    <row r="21" spans="1:19" ht="15">
      <c r="A21" t="s">
        <v>211</v>
      </c>
      <c r="C21" s="8"/>
      <c r="D21" s="8" t="s">
        <v>37</v>
      </c>
      <c r="E21" s="8"/>
      <c r="G21" s="8"/>
      <c r="H21" s="11">
        <v>-44879</v>
      </c>
      <c r="I21" s="8"/>
      <c r="K21" s="21">
        <v>6</v>
      </c>
      <c r="M21" s="8"/>
      <c r="N21" s="9">
        <v>44879</v>
      </c>
      <c r="O21" s="8"/>
      <c r="Q21" s="8"/>
      <c r="R21" s="8" t="s">
        <v>37</v>
      </c>
      <c r="S21" s="8"/>
    </row>
    <row r="22" spans="1:19" ht="15">
      <c r="A22" t="s">
        <v>212</v>
      </c>
      <c r="C22" s="8"/>
      <c r="D22" s="8" t="s">
        <v>37</v>
      </c>
      <c r="E22" s="8"/>
      <c r="G22" s="8"/>
      <c r="H22" s="11">
        <v>-54508</v>
      </c>
      <c r="I22" s="8"/>
      <c r="K22" s="21">
        <v>6</v>
      </c>
      <c r="M22" s="8"/>
      <c r="N22" s="9">
        <v>54508</v>
      </c>
      <c r="O22" s="8"/>
      <c r="Q22" s="8"/>
      <c r="R22" s="8" t="s">
        <v>37</v>
      </c>
      <c r="S22" s="8"/>
    </row>
    <row r="23" spans="1:19" ht="15">
      <c r="A23" t="s">
        <v>213</v>
      </c>
      <c r="C23" s="8"/>
      <c r="D23" s="8" t="s">
        <v>37</v>
      </c>
      <c r="E23" s="8"/>
      <c r="G23" s="8"/>
      <c r="H23" s="9">
        <v>106324</v>
      </c>
      <c r="I23" s="8"/>
      <c r="K23" s="21">
        <v>6</v>
      </c>
      <c r="M23" s="8"/>
      <c r="N23" s="11">
        <v>-106324</v>
      </c>
      <c r="O23" s="8"/>
      <c r="Q23" s="8"/>
      <c r="R23" s="8" t="s">
        <v>37</v>
      </c>
      <c r="S23" s="8"/>
    </row>
    <row r="24" spans="1:19" ht="15">
      <c r="A24" t="s">
        <v>214</v>
      </c>
      <c r="K24" s="21">
        <v>12</v>
      </c>
      <c r="M24" s="8"/>
      <c r="N24" s="9">
        <v>78000000</v>
      </c>
      <c r="O24" s="8"/>
      <c r="Q24" s="8"/>
      <c r="R24" s="9">
        <v>78000000</v>
      </c>
      <c r="S24" s="8"/>
    </row>
    <row r="25" spans="1:19" ht="15">
      <c r="A25" t="s">
        <v>215</v>
      </c>
      <c r="C25" s="8"/>
      <c r="D25" s="8" t="s">
        <v>37</v>
      </c>
      <c r="E25" s="8"/>
      <c r="G25" s="8"/>
      <c r="H25" s="8" t="s">
        <v>37</v>
      </c>
      <c r="I25" s="8"/>
      <c r="K25" s="21">
        <v>13</v>
      </c>
      <c r="M25" s="8"/>
      <c r="N25" s="9">
        <v>30139968</v>
      </c>
      <c r="O25" s="8"/>
      <c r="Q25" s="8"/>
      <c r="R25" s="9">
        <v>30139968</v>
      </c>
      <c r="S25" s="8"/>
    </row>
    <row r="26" spans="1:19" ht="15">
      <c r="A26" s="6" t="s">
        <v>216</v>
      </c>
      <c r="C26" s="14"/>
      <c r="D26" s="17">
        <v>10008896</v>
      </c>
      <c r="E26" s="14"/>
      <c r="G26" s="14"/>
      <c r="H26" s="17">
        <v>97685</v>
      </c>
      <c r="I26" s="14"/>
      <c r="M26" s="14"/>
      <c r="N26" s="17">
        <v>101195887</v>
      </c>
      <c r="O26" s="14"/>
      <c r="Q26" s="14"/>
      <c r="R26" s="17">
        <v>111302468</v>
      </c>
      <c r="S26" s="14"/>
    </row>
    <row r="27" spans="1:19" ht="15">
      <c r="A27" s="6" t="s">
        <v>217</v>
      </c>
      <c r="C27" s="12">
        <v>-4029488</v>
      </c>
      <c r="D27" s="12"/>
      <c r="E27" s="14"/>
      <c r="G27" s="12">
        <v>-4094833</v>
      </c>
      <c r="H27" s="12"/>
      <c r="I27" s="14"/>
      <c r="M27" s="12">
        <v>-102379606</v>
      </c>
      <c r="N27" s="12"/>
      <c r="O27" s="14"/>
      <c r="Q27" s="12">
        <v>-110503927</v>
      </c>
      <c r="R27" s="12"/>
      <c r="S27" s="14"/>
    </row>
    <row r="28" spans="1:19" ht="15">
      <c r="A28" t="s">
        <v>69</v>
      </c>
      <c r="C28" s="8"/>
      <c r="D28" s="11">
        <v>-808430</v>
      </c>
      <c r="E28" s="8"/>
      <c r="G28" s="8"/>
      <c r="H28" s="8" t="s">
        <v>37</v>
      </c>
      <c r="I28" s="8"/>
      <c r="K28" s="21">
        <v>14</v>
      </c>
      <c r="M28" s="8"/>
      <c r="N28" s="11">
        <v>-25810268</v>
      </c>
      <c r="O28" s="8"/>
      <c r="Q28" s="8"/>
      <c r="R28" s="11">
        <v>-26618698</v>
      </c>
      <c r="S28" s="8"/>
    </row>
    <row r="29" spans="1:19" ht="15">
      <c r="A29" t="s">
        <v>218</v>
      </c>
      <c r="C29" s="8"/>
      <c r="D29" s="8" t="s">
        <v>37</v>
      </c>
      <c r="E29" s="8"/>
      <c r="G29" s="8"/>
      <c r="H29" s="8" t="s">
        <v>37</v>
      </c>
      <c r="I29" s="8"/>
      <c r="K29" s="21">
        <v>15</v>
      </c>
      <c r="M29" s="8"/>
      <c r="N29" s="11">
        <v>-31200000</v>
      </c>
      <c r="O29" s="8"/>
      <c r="Q29" s="8"/>
      <c r="R29" s="11">
        <v>-31200000</v>
      </c>
      <c r="S29" s="8"/>
    </row>
    <row r="30" spans="1:19" ht="15">
      <c r="A30" t="s">
        <v>219</v>
      </c>
      <c r="C30" s="8"/>
      <c r="D30" s="8"/>
      <c r="E30" s="8"/>
      <c r="G30" s="8"/>
      <c r="H30" s="8"/>
      <c r="I30" s="8"/>
      <c r="K30" s="21">
        <v>16</v>
      </c>
      <c r="M30" s="8"/>
      <c r="N30" s="9">
        <v>2080000</v>
      </c>
      <c r="O30" s="8"/>
      <c r="Q30" s="8"/>
      <c r="R30" s="9">
        <v>2080000</v>
      </c>
      <c r="S30" s="8"/>
    </row>
    <row r="31" spans="1:19" ht="15">
      <c r="A31" s="6" t="s">
        <v>220</v>
      </c>
      <c r="C31" s="12">
        <v>-3221058</v>
      </c>
      <c r="D31" s="12"/>
      <c r="E31" s="14"/>
      <c r="G31" s="12">
        <v>-4094833</v>
      </c>
      <c r="H31" s="12"/>
      <c r="I31" s="14"/>
      <c r="M31" s="12">
        <v>-45369338</v>
      </c>
      <c r="N31" s="12"/>
      <c r="O31" s="14"/>
      <c r="Q31" s="12">
        <v>-52685229</v>
      </c>
      <c r="R31" s="12"/>
      <c r="S31" s="14"/>
    </row>
    <row r="32" ht="15">
      <c r="A32" s="6" t="s">
        <v>221</v>
      </c>
    </row>
    <row r="33" spans="1:19" ht="15">
      <c r="A33" t="s">
        <v>222</v>
      </c>
      <c r="C33" s="8"/>
      <c r="D33" s="8" t="s">
        <v>37</v>
      </c>
      <c r="E33" s="8"/>
      <c r="G33" s="8"/>
      <c r="H33" s="9">
        <v>22451</v>
      </c>
      <c r="I33" s="8"/>
      <c r="K33" s="21">
        <v>6</v>
      </c>
      <c r="M33" s="8"/>
      <c r="N33" s="11">
        <v>-22451</v>
      </c>
      <c r="O33" s="8"/>
      <c r="Q33" s="8"/>
      <c r="R33" s="8" t="s">
        <v>37</v>
      </c>
      <c r="S33" s="8"/>
    </row>
    <row r="34" spans="1:19" ht="15">
      <c r="A34" t="s">
        <v>223</v>
      </c>
      <c r="C34" s="8"/>
      <c r="D34" s="8" t="s">
        <v>37</v>
      </c>
      <c r="E34" s="8"/>
      <c r="G34" s="8"/>
      <c r="H34" s="9">
        <v>11886379</v>
      </c>
      <c r="I34" s="8"/>
      <c r="M34" s="8"/>
      <c r="N34" s="8"/>
      <c r="O34" s="8"/>
      <c r="Q34" s="8"/>
      <c r="R34" s="9">
        <v>18750000</v>
      </c>
      <c r="S34" s="8"/>
    </row>
    <row r="35" spans="1:19" ht="15">
      <c r="A35" t="s">
        <v>224</v>
      </c>
      <c r="C35" s="8"/>
      <c r="D35" s="8" t="s">
        <v>37</v>
      </c>
      <c r="E35" s="8"/>
      <c r="G35" s="8"/>
      <c r="H35" s="23">
        <v>-0.34</v>
      </c>
      <c r="I35" s="8"/>
      <c r="M35" s="8"/>
      <c r="N35" s="8"/>
      <c r="O35" s="8"/>
      <c r="Q35" s="8"/>
      <c r="R35" s="23">
        <v>-2.81</v>
      </c>
      <c r="S35" s="8"/>
    </row>
  </sheetData>
  <sheetProtection selectLockedCells="1" selectUnlockedCells="1"/>
  <mergeCells count="18">
    <mergeCell ref="A2:F2"/>
    <mergeCell ref="C4:S4"/>
    <mergeCell ref="C5:E5"/>
    <mergeCell ref="G5:I5"/>
    <mergeCell ref="M5:O5"/>
    <mergeCell ref="Q5:S5"/>
    <mergeCell ref="C7:D7"/>
    <mergeCell ref="G7:H7"/>
    <mergeCell ref="M7:N7"/>
    <mergeCell ref="Q7:R7"/>
    <mergeCell ref="C27:D27"/>
    <mergeCell ref="G27:H27"/>
    <mergeCell ref="M27:N27"/>
    <mergeCell ref="Q27:R27"/>
    <mergeCell ref="C31:D31"/>
    <mergeCell ref="G31:H31"/>
    <mergeCell ref="M31:N31"/>
    <mergeCell ref="Q31:R3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32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6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4" spans="1:19" ht="15">
      <c r="A4" s="2"/>
      <c r="C4" s="4" t="s">
        <v>225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3:19" ht="39.75" customHeight="1">
      <c r="C5" s="3" t="s">
        <v>226</v>
      </c>
      <c r="D5" s="3"/>
      <c r="E5" s="3"/>
      <c r="G5" s="3" t="s">
        <v>227</v>
      </c>
      <c r="H5" s="3"/>
      <c r="I5" s="3"/>
      <c r="K5" s="2" t="s">
        <v>150</v>
      </c>
      <c r="M5" s="3" t="s">
        <v>228</v>
      </c>
      <c r="N5" s="3"/>
      <c r="O5" s="3"/>
      <c r="Q5" s="3" t="s">
        <v>229</v>
      </c>
      <c r="R5" s="3"/>
      <c r="S5" s="3"/>
    </row>
    <row r="6" ht="15">
      <c r="A6" s="6" t="s">
        <v>202</v>
      </c>
    </row>
    <row r="7" spans="1:19" ht="15">
      <c r="A7" t="s">
        <v>9</v>
      </c>
      <c r="C7" s="7">
        <v>187392724</v>
      </c>
      <c r="D7" s="7"/>
      <c r="E7" s="8"/>
      <c r="G7" s="20" t="s">
        <v>158</v>
      </c>
      <c r="H7" s="20"/>
      <c r="I7" s="8"/>
      <c r="M7" s="20" t="s">
        <v>158</v>
      </c>
      <c r="N7" s="20"/>
      <c r="O7" s="8"/>
      <c r="Q7" s="7">
        <v>187392724</v>
      </c>
      <c r="R7" s="7"/>
      <c r="S7" s="8"/>
    </row>
    <row r="8" spans="1:19" ht="15">
      <c r="A8" s="6" t="s">
        <v>205</v>
      </c>
      <c r="C8" s="14"/>
      <c r="D8" s="17">
        <v>187392724</v>
      </c>
      <c r="E8" s="14"/>
      <c r="G8" s="14"/>
      <c r="H8" s="14" t="s">
        <v>37</v>
      </c>
      <c r="I8" s="14"/>
      <c r="M8" s="14"/>
      <c r="N8" s="14" t="s">
        <v>37</v>
      </c>
      <c r="O8" s="14"/>
      <c r="Q8" s="14"/>
      <c r="R8" s="17">
        <v>187392724</v>
      </c>
      <c r="S8" s="14"/>
    </row>
    <row r="9" spans="1:19" ht="15">
      <c r="A9" t="s">
        <v>61</v>
      </c>
      <c r="C9" s="8"/>
      <c r="D9" s="9">
        <v>164708406</v>
      </c>
      <c r="E9" s="8"/>
      <c r="G9" s="8"/>
      <c r="H9" s="8" t="s">
        <v>37</v>
      </c>
      <c r="I9" s="8"/>
      <c r="M9" s="8"/>
      <c r="N9" s="8" t="s">
        <v>37</v>
      </c>
      <c r="O9" s="8"/>
      <c r="Q9" s="8"/>
      <c r="R9" s="9">
        <v>164708406</v>
      </c>
      <c r="S9" s="8"/>
    </row>
    <row r="10" ht="15">
      <c r="A10" s="6" t="s">
        <v>230</v>
      </c>
    </row>
    <row r="11" spans="1:19" ht="15">
      <c r="A11" t="s">
        <v>207</v>
      </c>
      <c r="C11" s="8"/>
      <c r="D11" s="8" t="s">
        <v>37</v>
      </c>
      <c r="E11" s="8"/>
      <c r="G11" s="8"/>
      <c r="H11" s="9">
        <v>1358438</v>
      </c>
      <c r="I11" s="8"/>
      <c r="K11" s="21">
        <v>6</v>
      </c>
      <c r="M11" s="8"/>
      <c r="N11" s="11">
        <v>-1358438</v>
      </c>
      <c r="O11" s="8"/>
      <c r="Q11" s="8"/>
      <c r="R11" s="8" t="s">
        <v>37</v>
      </c>
      <c r="S11" s="8"/>
    </row>
    <row r="12" spans="1:19" ht="15">
      <c r="A12" t="s">
        <v>63</v>
      </c>
      <c r="C12" s="8"/>
      <c r="D12" s="9">
        <v>21329274</v>
      </c>
      <c r="E12" s="8"/>
      <c r="G12" s="8"/>
      <c r="H12" s="9">
        <v>1843793</v>
      </c>
      <c r="I12" s="8"/>
      <c r="K12" s="21">
        <v>6</v>
      </c>
      <c r="M12" s="8"/>
      <c r="N12" s="11">
        <v>-1843793</v>
      </c>
      <c r="O12" s="8"/>
      <c r="Q12" s="8"/>
      <c r="R12" s="9">
        <v>21329274</v>
      </c>
      <c r="S12" s="8"/>
    </row>
    <row r="13" spans="1:19" ht="15">
      <c r="A13" t="s">
        <v>208</v>
      </c>
      <c r="C13" s="8"/>
      <c r="D13" s="8" t="s">
        <v>37</v>
      </c>
      <c r="E13" s="8"/>
      <c r="G13" s="8"/>
      <c r="H13" s="8" t="s">
        <v>37</v>
      </c>
      <c r="I13" s="8"/>
      <c r="K13" s="21">
        <v>7</v>
      </c>
      <c r="M13" s="8"/>
      <c r="N13" s="9">
        <v>2425000</v>
      </c>
      <c r="O13" s="8"/>
      <c r="Q13" s="8"/>
      <c r="R13" s="9">
        <v>2425000</v>
      </c>
      <c r="S13" s="8"/>
    </row>
    <row r="14" spans="1:19" ht="15">
      <c r="A14" t="s">
        <v>231</v>
      </c>
      <c r="C14" s="8"/>
      <c r="D14" s="8" t="s">
        <v>37</v>
      </c>
      <c r="E14" s="8"/>
      <c r="G14" s="8"/>
      <c r="H14" s="8" t="s">
        <v>37</v>
      </c>
      <c r="I14" s="8"/>
      <c r="K14" s="21">
        <v>8</v>
      </c>
      <c r="M14" s="8"/>
      <c r="N14" s="9">
        <v>825000</v>
      </c>
      <c r="O14" s="8"/>
      <c r="Q14" s="8"/>
      <c r="R14" s="9">
        <v>825000</v>
      </c>
      <c r="S14" s="8"/>
    </row>
    <row r="15" spans="1:19" ht="15">
      <c r="A15" t="s">
        <v>210</v>
      </c>
      <c r="C15" s="8"/>
      <c r="D15" s="11">
        <v>-500000</v>
      </c>
      <c r="E15" s="8"/>
      <c r="G15" s="8"/>
      <c r="H15" s="8" t="s">
        <v>37</v>
      </c>
      <c r="I15" s="8"/>
      <c r="K15" s="21">
        <v>9</v>
      </c>
      <c r="M15" s="8"/>
      <c r="N15" s="9">
        <v>500000</v>
      </c>
      <c r="O15" s="8"/>
      <c r="Q15" s="8"/>
      <c r="R15" s="8" t="s">
        <v>37</v>
      </c>
      <c r="S15" s="8"/>
    </row>
    <row r="16" spans="1:19" ht="15">
      <c r="A16" t="s">
        <v>32</v>
      </c>
      <c r="C16" s="8"/>
      <c r="D16" s="9">
        <v>2520804</v>
      </c>
      <c r="E16" s="8"/>
      <c r="G16" s="8"/>
      <c r="H16" s="8" t="s">
        <v>37</v>
      </c>
      <c r="I16" s="8"/>
      <c r="M16" s="8"/>
      <c r="N16" s="8" t="s">
        <v>37</v>
      </c>
      <c r="O16" s="8"/>
      <c r="Q16" s="8"/>
      <c r="R16" s="9">
        <v>2520804</v>
      </c>
      <c r="S16" s="8"/>
    </row>
    <row r="17" spans="1:19" ht="15">
      <c r="A17" s="6" t="s">
        <v>12</v>
      </c>
      <c r="C17" s="14"/>
      <c r="D17" s="17">
        <v>23350078</v>
      </c>
      <c r="E17" s="14"/>
      <c r="G17" s="14"/>
      <c r="H17" s="17">
        <v>3202231</v>
      </c>
      <c r="I17" s="14"/>
      <c r="M17" s="14"/>
      <c r="N17" s="17">
        <v>547769</v>
      </c>
      <c r="O17" s="14"/>
      <c r="Q17" s="14"/>
      <c r="R17" s="17">
        <v>27100078</v>
      </c>
      <c r="S17" s="14"/>
    </row>
    <row r="18" spans="1:19" ht="15">
      <c r="A18" t="s">
        <v>14</v>
      </c>
      <c r="C18" s="8"/>
      <c r="D18" s="9">
        <v>7723033</v>
      </c>
      <c r="E18" s="8"/>
      <c r="G18" s="8"/>
      <c r="H18" s="9">
        <v>39654</v>
      </c>
      <c r="I18" s="8"/>
      <c r="K18" s="21">
        <v>10</v>
      </c>
      <c r="M18" s="8"/>
      <c r="N18" s="11">
        <v>-7723033</v>
      </c>
      <c r="O18" s="8"/>
      <c r="Q18" s="8"/>
      <c r="R18" s="8" t="s">
        <v>37</v>
      </c>
      <c r="S18" s="8"/>
    </row>
    <row r="19" spans="11:19" ht="15">
      <c r="K19" s="21">
        <v>11</v>
      </c>
      <c r="M19" s="8"/>
      <c r="N19" s="9">
        <v>815625</v>
      </c>
      <c r="O19" s="8"/>
      <c r="Q19" s="8"/>
      <c r="R19" s="9">
        <v>815625</v>
      </c>
      <c r="S19" s="8"/>
    </row>
    <row r="20" spans="11:15" ht="15">
      <c r="K20" s="21">
        <v>6</v>
      </c>
      <c r="M20" s="8"/>
      <c r="N20" s="11">
        <v>-39654</v>
      </c>
      <c r="O20" s="8"/>
    </row>
    <row r="21" spans="1:19" ht="15">
      <c r="A21" t="s">
        <v>232</v>
      </c>
      <c r="C21" s="8"/>
      <c r="D21" s="8" t="s">
        <v>37</v>
      </c>
      <c r="E21" s="8"/>
      <c r="G21" s="8"/>
      <c r="H21" s="11">
        <v>-123405</v>
      </c>
      <c r="I21" s="8"/>
      <c r="K21" s="21">
        <v>6</v>
      </c>
      <c r="M21" s="8"/>
      <c r="N21" s="9">
        <v>123405</v>
      </c>
      <c r="O21" s="8"/>
      <c r="Q21" s="8"/>
      <c r="R21" s="8" t="s">
        <v>37</v>
      </c>
      <c r="S21" s="8"/>
    </row>
    <row r="22" spans="1:19" ht="15">
      <c r="A22" t="s">
        <v>214</v>
      </c>
      <c r="Q22" s="8"/>
      <c r="R22" s="8" t="s">
        <v>37</v>
      </c>
      <c r="S22" s="8"/>
    </row>
    <row r="23" spans="1:19" ht="15">
      <c r="A23" t="s">
        <v>233</v>
      </c>
      <c r="C23" s="8"/>
      <c r="D23" s="8" t="s">
        <v>37</v>
      </c>
      <c r="E23" s="8"/>
      <c r="G23" s="8"/>
      <c r="H23" s="8" t="s">
        <v>37</v>
      </c>
      <c r="I23" s="8"/>
      <c r="M23" s="8"/>
      <c r="N23" s="8"/>
      <c r="O23" s="8"/>
      <c r="Q23" s="8"/>
      <c r="R23" s="8" t="s">
        <v>37</v>
      </c>
      <c r="S23" s="8"/>
    </row>
    <row r="24" spans="1:19" ht="15">
      <c r="A24" s="6" t="s">
        <v>216</v>
      </c>
      <c r="C24" s="14"/>
      <c r="D24" s="17">
        <v>7723033</v>
      </c>
      <c r="E24" s="14"/>
      <c r="G24" s="14"/>
      <c r="H24" s="16">
        <v>-83751</v>
      </c>
      <c r="I24" s="14"/>
      <c r="M24" s="14"/>
      <c r="N24" s="14" t="s">
        <v>234</v>
      </c>
      <c r="O24" s="14"/>
      <c r="Q24" s="14"/>
      <c r="R24" s="17">
        <v>815625</v>
      </c>
      <c r="S24" s="14"/>
    </row>
    <row r="25" spans="1:19" ht="15">
      <c r="A25" s="6" t="s">
        <v>235</v>
      </c>
      <c r="C25" s="12">
        <v>-8388793</v>
      </c>
      <c r="D25" s="12"/>
      <c r="E25" s="14"/>
      <c r="G25" s="12">
        <v>-3118480</v>
      </c>
      <c r="H25" s="12"/>
      <c r="I25" s="14"/>
      <c r="M25" s="22" t="s">
        <v>236</v>
      </c>
      <c r="N25" s="22"/>
      <c r="O25" s="14"/>
      <c r="Q25" s="22" t="s">
        <v>237</v>
      </c>
      <c r="R25" s="22"/>
      <c r="S25" s="14"/>
    </row>
    <row r="26" spans="1:19" ht="15">
      <c r="A26" t="s">
        <v>238</v>
      </c>
      <c r="C26" s="8"/>
      <c r="D26" s="11">
        <v>-2444418</v>
      </c>
      <c r="E26" s="8"/>
      <c r="G26" s="8"/>
      <c r="H26" s="8" t="s">
        <v>37</v>
      </c>
      <c r="I26" s="8"/>
      <c r="K26" s="21">
        <v>14</v>
      </c>
      <c r="M26" s="8"/>
      <c r="N26" s="9">
        <v>1084258</v>
      </c>
      <c r="O26" s="8"/>
      <c r="Q26" s="8"/>
      <c r="R26" s="11">
        <v>-1360160</v>
      </c>
      <c r="S26" s="8"/>
    </row>
    <row r="27" spans="1:19" ht="15">
      <c r="A27" t="s">
        <v>219</v>
      </c>
      <c r="C27" s="8"/>
      <c r="D27" s="8" t="s">
        <v>37</v>
      </c>
      <c r="E27" s="8"/>
      <c r="G27" s="8"/>
      <c r="H27" s="8" t="s">
        <v>37</v>
      </c>
      <c r="I27" s="8"/>
      <c r="K27" s="21">
        <v>16</v>
      </c>
      <c r="M27" s="8"/>
      <c r="N27" s="9">
        <v>1040000</v>
      </c>
      <c r="O27" s="8"/>
      <c r="Q27" s="8"/>
      <c r="R27" s="9">
        <v>1040000</v>
      </c>
      <c r="S27" s="8"/>
    </row>
    <row r="28" spans="1:19" ht="15">
      <c r="A28" s="6" t="s">
        <v>17</v>
      </c>
      <c r="C28" s="12">
        <v>-5944375</v>
      </c>
      <c r="D28" s="12"/>
      <c r="E28" s="14"/>
      <c r="G28" s="12">
        <v>-3118480</v>
      </c>
      <c r="H28" s="12"/>
      <c r="I28" s="14"/>
      <c r="M28" s="22" t="s">
        <v>239</v>
      </c>
      <c r="N28" s="22"/>
      <c r="O28" s="14"/>
      <c r="Q28" s="22" t="s">
        <v>240</v>
      </c>
      <c r="R28" s="22"/>
      <c r="S28" s="14"/>
    </row>
    <row r="29" ht="15">
      <c r="A29" s="6" t="s">
        <v>221</v>
      </c>
    </row>
    <row r="30" spans="1:19" ht="15">
      <c r="A30" t="s">
        <v>222</v>
      </c>
      <c r="C30" s="8"/>
      <c r="D30" s="8" t="s">
        <v>37</v>
      </c>
      <c r="E30" s="8"/>
      <c r="G30" s="8"/>
      <c r="H30" s="11">
        <v>-22451</v>
      </c>
      <c r="I30" s="8"/>
      <c r="K30" s="21">
        <v>6</v>
      </c>
      <c r="M30" s="8"/>
      <c r="N30" s="9">
        <v>22451</v>
      </c>
      <c r="O30" s="8"/>
      <c r="Q30" s="8"/>
      <c r="R30" s="8" t="s">
        <v>37</v>
      </c>
      <c r="S30" s="8"/>
    </row>
    <row r="31" spans="1:19" ht="15">
      <c r="A31" t="s">
        <v>223</v>
      </c>
      <c r="C31" s="8"/>
      <c r="D31" s="8" t="s">
        <v>37</v>
      </c>
      <c r="E31" s="8"/>
      <c r="G31" s="8"/>
      <c r="H31" s="9">
        <v>13389141</v>
      </c>
      <c r="I31" s="8"/>
      <c r="M31" s="8"/>
      <c r="N31" s="8"/>
      <c r="O31" s="8"/>
      <c r="Q31" s="8"/>
      <c r="R31" s="9">
        <v>18750000</v>
      </c>
      <c r="S31" s="8"/>
    </row>
    <row r="32" spans="1:19" ht="15">
      <c r="A32" t="s">
        <v>224</v>
      </c>
      <c r="C32" s="8"/>
      <c r="D32" s="8" t="s">
        <v>37</v>
      </c>
      <c r="E32" s="8"/>
      <c r="G32" s="8"/>
      <c r="H32" s="23">
        <v>-0.23</v>
      </c>
      <c r="I32" s="8"/>
      <c r="M32" s="8"/>
      <c r="N32" s="8"/>
      <c r="O32" s="8"/>
      <c r="Q32" s="8"/>
      <c r="R32" s="23">
        <v>-0.26</v>
      </c>
      <c r="S32" s="8"/>
    </row>
  </sheetData>
  <sheetProtection selectLockedCells="1" selectUnlockedCells="1"/>
  <mergeCells count="18">
    <mergeCell ref="A2:F2"/>
    <mergeCell ref="C4:S4"/>
    <mergeCell ref="C5:E5"/>
    <mergeCell ref="G5:I5"/>
    <mergeCell ref="M5:O5"/>
    <mergeCell ref="Q5:S5"/>
    <mergeCell ref="C7:D7"/>
    <mergeCell ref="G7:H7"/>
    <mergeCell ref="M7:N7"/>
    <mergeCell ref="Q7:R7"/>
    <mergeCell ref="C25:D25"/>
    <mergeCell ref="G25:H25"/>
    <mergeCell ref="M25:N25"/>
    <mergeCell ref="Q25:R25"/>
    <mergeCell ref="C28:D28"/>
    <mergeCell ref="G28:H28"/>
    <mergeCell ref="M28:N28"/>
    <mergeCell ref="Q28:R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4" spans="1:5" ht="15">
      <c r="A4" t="s">
        <v>242</v>
      </c>
      <c r="C4" s="7">
        <v>98633010</v>
      </c>
      <c r="D4" s="7"/>
      <c r="E4" s="8"/>
    </row>
    <row r="5" spans="1:5" ht="15">
      <c r="A5" t="s">
        <v>243</v>
      </c>
      <c r="C5" s="8"/>
      <c r="D5" s="9">
        <v>27969133</v>
      </c>
      <c r="E5" s="8"/>
    </row>
    <row r="6" spans="1:5" ht="15">
      <c r="A6" s="6" t="s">
        <v>244</v>
      </c>
      <c r="C6" s="8"/>
      <c r="D6" s="9">
        <v>126602143</v>
      </c>
      <c r="E6" s="8"/>
    </row>
    <row r="7" spans="1:5" ht="15">
      <c r="A7" t="s">
        <v>245</v>
      </c>
      <c r="C7" s="8"/>
      <c r="D7" s="11">
        <v>-35000000</v>
      </c>
      <c r="E7" s="8"/>
    </row>
    <row r="8" spans="1:5" ht="15">
      <c r="A8" s="6" t="s">
        <v>246</v>
      </c>
      <c r="C8" s="8"/>
      <c r="D8" s="9">
        <v>91602143</v>
      </c>
      <c r="E8" s="8"/>
    </row>
    <row r="9" spans="1:5" ht="15">
      <c r="A9" t="s">
        <v>247</v>
      </c>
      <c r="C9" s="8"/>
      <c r="D9" s="9">
        <v>1620749</v>
      </c>
      <c r="E9" s="8"/>
    </row>
    <row r="10" spans="1:5" ht="15">
      <c r="A10" t="s">
        <v>248</v>
      </c>
      <c r="C10" s="8"/>
      <c r="D10" s="9">
        <v>121361</v>
      </c>
      <c r="E10" s="8"/>
    </row>
    <row r="11" spans="1:5" ht="15">
      <c r="A11" t="s">
        <v>249</v>
      </c>
      <c r="C11" s="8"/>
      <c r="D11" s="9">
        <v>30139967</v>
      </c>
      <c r="E11" s="8"/>
    </row>
    <row r="12" spans="1:5" ht="15">
      <c r="A12" s="6" t="s">
        <v>250</v>
      </c>
      <c r="C12" s="7">
        <v>120000000</v>
      </c>
      <c r="D12" s="7"/>
      <c r="E12" s="8"/>
    </row>
  </sheetData>
  <sheetProtection selectLockedCells="1" selectUnlockedCells="1"/>
  <mergeCells count="3">
    <mergeCell ref="A2:F2"/>
    <mergeCell ref="C4:D4"/>
    <mergeCell ref="C12:D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" width="61.7109375" style="0" customWidth="1"/>
    <col min="2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4" spans="3:12" ht="39.75" customHeight="1">
      <c r="C4" s="3" t="s">
        <v>252</v>
      </c>
      <c r="D4" s="3"/>
      <c r="E4" s="3"/>
      <c r="G4" s="3" t="s">
        <v>253</v>
      </c>
      <c r="H4" s="3"/>
      <c r="J4" s="3" t="s">
        <v>254</v>
      </c>
      <c r="K4" s="3"/>
      <c r="L4" s="3"/>
    </row>
    <row r="5" ht="15">
      <c r="A5" t="s">
        <v>255</v>
      </c>
    </row>
    <row r="6" spans="1:12" ht="15">
      <c r="A6" t="s">
        <v>256</v>
      </c>
      <c r="C6" s="24">
        <v>0.34</v>
      </c>
      <c r="D6" s="24"/>
      <c r="E6" s="8"/>
      <c r="G6" s="20" t="s">
        <v>158</v>
      </c>
      <c r="H6" s="20"/>
      <c r="J6" s="18">
        <v>-2.81</v>
      </c>
      <c r="K6" s="18"/>
      <c r="L6" s="8"/>
    </row>
    <row r="7" spans="1:12" ht="15">
      <c r="A7" t="s">
        <v>257</v>
      </c>
      <c r="C7" s="24">
        <v>0.0001</v>
      </c>
      <c r="D7" s="24"/>
      <c r="E7" s="8"/>
      <c r="G7" s="8"/>
      <c r="H7" s="8" t="s">
        <v>37</v>
      </c>
      <c r="J7" s="24">
        <v>0.0001</v>
      </c>
      <c r="K7" s="24"/>
      <c r="L7" s="8"/>
    </row>
    <row r="8" ht="15">
      <c r="A8" t="s">
        <v>258</v>
      </c>
    </row>
    <row r="9" spans="1:12" ht="15">
      <c r="A9" t="s">
        <v>256</v>
      </c>
      <c r="C9" s="18">
        <v>-0.13</v>
      </c>
      <c r="D9" s="18"/>
      <c r="E9" s="8"/>
      <c r="G9" s="20" t="s">
        <v>158</v>
      </c>
      <c r="H9" s="20"/>
      <c r="J9" s="18">
        <v>-0.26</v>
      </c>
      <c r="K9" s="18"/>
      <c r="L9" s="8"/>
    </row>
    <row r="10" spans="1:12" ht="15">
      <c r="A10" t="s">
        <v>259</v>
      </c>
      <c r="C10" s="24">
        <v>0.0001</v>
      </c>
      <c r="D10" s="24"/>
      <c r="E10" s="8"/>
      <c r="G10" s="20" t="s">
        <v>158</v>
      </c>
      <c r="H10" s="20"/>
      <c r="J10" s="24">
        <v>0.0001</v>
      </c>
      <c r="K10" s="24"/>
      <c r="L10" s="8"/>
    </row>
  </sheetData>
  <sheetProtection selectLockedCells="1" selectUnlockedCells="1"/>
  <mergeCells count="15">
    <mergeCell ref="A2:F2"/>
    <mergeCell ref="C4:E4"/>
    <mergeCell ref="G4:H4"/>
    <mergeCell ref="J4:L4"/>
    <mergeCell ref="C6:D6"/>
    <mergeCell ref="G6:H6"/>
    <mergeCell ref="J6:K6"/>
    <mergeCell ref="C7:D7"/>
    <mergeCell ref="J7:K7"/>
    <mergeCell ref="C9:D9"/>
    <mergeCell ref="G9:H9"/>
    <mergeCell ref="J9:K9"/>
    <mergeCell ref="C10:D10"/>
    <mergeCell ref="G10:H10"/>
    <mergeCell ref="J10:K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V9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2" width="8.7109375" style="0" customWidth="1"/>
    <col min="3" max="3" width="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0" width="5.7109375" style="0" customWidth="1"/>
    <col min="11" max="12" width="8.7109375" style="0" customWidth="1"/>
    <col min="13" max="13" width="10.7109375" style="0" customWidth="1"/>
    <col min="14" max="14" width="8.7109375" style="0" customWidth="1"/>
    <col min="15" max="15" width="44.7109375" style="0" customWidth="1"/>
    <col min="16" max="16" width="8.7109375" style="0" customWidth="1"/>
    <col min="17" max="17" width="52.7109375" style="0" customWidth="1"/>
    <col min="18" max="18" width="8.7109375" style="0" customWidth="1"/>
    <col min="19" max="19" width="25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260</v>
      </c>
      <c r="B2" s="1"/>
      <c r="C2" s="1"/>
      <c r="D2" s="1"/>
      <c r="E2" s="1"/>
      <c r="F2" s="1"/>
    </row>
    <row r="4" spans="1:22" ht="39.75" customHeight="1">
      <c r="A4" s="6" t="s">
        <v>261</v>
      </c>
      <c r="C4" s="2" t="s">
        <v>262</v>
      </c>
      <c r="E4" s="4" t="s">
        <v>263</v>
      </c>
      <c r="F4" s="4"/>
      <c r="H4" s="4" t="s">
        <v>264</v>
      </c>
      <c r="I4" s="4"/>
      <c r="J4" s="4"/>
      <c r="L4" s="3" t="s">
        <v>265</v>
      </c>
      <c r="M4" s="3"/>
      <c r="O4" s="25" t="s">
        <v>266</v>
      </c>
      <c r="Q4" s="25" t="s">
        <v>267</v>
      </c>
      <c r="S4" s="25" t="s">
        <v>268</v>
      </c>
      <c r="U4" s="4" t="s">
        <v>269</v>
      </c>
      <c r="V4" s="4"/>
    </row>
    <row r="5" spans="1:22" ht="15">
      <c r="A5" t="s">
        <v>270</v>
      </c>
      <c r="C5" s="26">
        <v>2022</v>
      </c>
      <c r="E5" s="7">
        <v>225000</v>
      </c>
      <c r="F5" s="7"/>
      <c r="H5" s="7">
        <v>50000</v>
      </c>
      <c r="I5" s="7"/>
      <c r="J5" s="8" t="s">
        <v>271</v>
      </c>
      <c r="L5" s="7">
        <v>178179</v>
      </c>
      <c r="M5" s="7"/>
      <c r="U5" s="7">
        <v>453179</v>
      </c>
      <c r="V5" s="7"/>
    </row>
    <row r="6" spans="1:22" ht="15">
      <c r="A6" t="s">
        <v>272</v>
      </c>
      <c r="C6" s="26">
        <v>2021</v>
      </c>
      <c r="E6" s="8"/>
      <c r="F6" s="9">
        <v>106667</v>
      </c>
      <c r="H6" s="8"/>
      <c r="I6" s="9">
        <v>150000</v>
      </c>
      <c r="J6" s="8" t="s">
        <v>273</v>
      </c>
      <c r="L6" s="8"/>
      <c r="M6" s="8" t="s">
        <v>37</v>
      </c>
      <c r="O6" s="8" t="s">
        <v>37</v>
      </c>
      <c r="Q6" s="8" t="s">
        <v>37</v>
      </c>
      <c r="S6" s="8" t="s">
        <v>37</v>
      </c>
      <c r="U6" s="7">
        <v>256667</v>
      </c>
      <c r="V6" s="7"/>
    </row>
    <row r="7" spans="1:22" ht="15">
      <c r="A7" t="s">
        <v>274</v>
      </c>
      <c r="C7" s="26">
        <v>2022</v>
      </c>
      <c r="E7" s="8"/>
      <c r="F7" s="9">
        <v>115000</v>
      </c>
      <c r="H7" s="8"/>
      <c r="I7" s="8" t="s">
        <v>37</v>
      </c>
      <c r="J7" s="8"/>
      <c r="L7" s="8"/>
      <c r="M7" s="9">
        <v>133634</v>
      </c>
      <c r="O7" s="8" t="s">
        <v>37</v>
      </c>
      <c r="Q7" s="8" t="s">
        <v>37</v>
      </c>
      <c r="S7" s="8" t="s">
        <v>37</v>
      </c>
      <c r="U7" s="8"/>
      <c r="V7" s="9">
        <v>248634</v>
      </c>
    </row>
    <row r="8" spans="1:22" ht="15">
      <c r="A8" t="s">
        <v>275</v>
      </c>
      <c r="C8" s="26">
        <v>2021</v>
      </c>
      <c r="E8" s="8"/>
      <c r="F8" s="9">
        <v>67275</v>
      </c>
      <c r="H8" s="8"/>
      <c r="I8" s="9">
        <v>100000</v>
      </c>
      <c r="J8" s="8"/>
      <c r="L8" s="8"/>
      <c r="M8" s="9">
        <v>114530</v>
      </c>
      <c r="O8" s="8" t="s">
        <v>37</v>
      </c>
      <c r="Q8" s="8" t="s">
        <v>37</v>
      </c>
      <c r="S8" s="8" t="s">
        <v>37</v>
      </c>
      <c r="U8" s="8"/>
      <c r="V8" s="9">
        <v>281805</v>
      </c>
    </row>
    <row r="9" spans="1:22" ht="15">
      <c r="A9" t="s">
        <v>276</v>
      </c>
      <c r="C9" s="26">
        <v>2022</v>
      </c>
      <c r="E9" s="8"/>
      <c r="F9" s="9">
        <v>78250</v>
      </c>
      <c r="H9" s="8"/>
      <c r="I9" s="8" t="s">
        <v>37</v>
      </c>
      <c r="J9" s="8"/>
      <c r="L9" s="8"/>
      <c r="M9" s="8" t="s">
        <v>37</v>
      </c>
      <c r="O9" s="8" t="s">
        <v>37</v>
      </c>
      <c r="Q9" s="8" t="s">
        <v>37</v>
      </c>
      <c r="S9" s="8" t="s">
        <v>37</v>
      </c>
      <c r="U9" s="8"/>
      <c r="V9" s="9">
        <v>78250</v>
      </c>
    </row>
  </sheetData>
  <sheetProtection selectLockedCells="1" selectUnlockedCells="1"/>
  <mergeCells count="10">
    <mergeCell ref="A2:F2"/>
    <mergeCell ref="E4:F4"/>
    <mergeCell ref="H4:J4"/>
    <mergeCell ref="L4:M4"/>
    <mergeCell ref="U4:V4"/>
    <mergeCell ref="E5:F5"/>
    <mergeCell ref="H5:I5"/>
    <mergeCell ref="L5:M5"/>
    <mergeCell ref="U5:V5"/>
    <mergeCell ref="U6:V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5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4" spans="3:8" ht="39.75" customHeight="1">
      <c r="C4" s="25" t="s">
        <v>278</v>
      </c>
      <c r="E4" s="25" t="s">
        <v>279</v>
      </c>
      <c r="G4" s="3" t="s">
        <v>280</v>
      </c>
      <c r="H4" s="3"/>
    </row>
    <row r="5" spans="1:8" ht="15">
      <c r="A5" t="s">
        <v>270</v>
      </c>
      <c r="C5" s="26" t="s">
        <v>281</v>
      </c>
      <c r="E5" s="9">
        <v>5883</v>
      </c>
      <c r="G5" s="7">
        <v>178179</v>
      </c>
      <c r="H5" s="7"/>
    </row>
    <row r="6" spans="1:8" ht="15">
      <c r="A6" t="s">
        <v>282</v>
      </c>
      <c r="C6" s="26" t="s">
        <v>281</v>
      </c>
      <c r="E6" s="9">
        <v>4412</v>
      </c>
      <c r="G6" s="8"/>
      <c r="H6" s="9">
        <v>133634</v>
      </c>
    </row>
  </sheetData>
  <sheetProtection selectLockedCells="1" selectUnlockedCells="1"/>
  <mergeCells count="3">
    <mergeCell ref="A2:F2"/>
    <mergeCell ref="G4:H4"/>
    <mergeCell ref="G5:H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8.7109375" style="0" customWidth="1"/>
    <col min="3" max="3" width="82.8515625" style="0" customWidth="1"/>
    <col min="4" max="4" width="8.7109375" style="0" customWidth="1"/>
    <col min="5" max="5" width="88.8515625" style="0" customWidth="1"/>
    <col min="6" max="7" width="8.7109375" style="0" customWidth="1"/>
    <col min="8" max="8" width="10.7109375" style="0" customWidth="1"/>
    <col min="9" max="9" width="8.7109375" style="0" customWidth="1"/>
    <col min="10" max="10" width="28.7109375" style="0" customWidth="1"/>
    <col min="11" max="11" width="8.7109375" style="0" customWidth="1"/>
    <col min="12" max="12" width="70.7109375" style="0" customWidth="1"/>
    <col min="13" max="14" width="8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4" spans="3:15" ht="15">
      <c r="C4" s="4" t="s">
        <v>284</v>
      </c>
      <c r="D4" s="4"/>
      <c r="E4" s="4"/>
      <c r="F4" s="4"/>
      <c r="G4" s="4"/>
      <c r="H4" s="4"/>
      <c r="I4" s="4"/>
      <c r="J4" s="4"/>
      <c r="L4" s="4" t="s">
        <v>285</v>
      </c>
      <c r="M4" s="4"/>
      <c r="N4" s="4"/>
      <c r="O4" s="4"/>
    </row>
    <row r="5" spans="1:15" ht="39.75" customHeight="1">
      <c r="A5" s="6" t="s">
        <v>286</v>
      </c>
      <c r="C5" s="25" t="s">
        <v>287</v>
      </c>
      <c r="E5" s="25" t="s">
        <v>288</v>
      </c>
      <c r="G5" s="3" t="s">
        <v>289</v>
      </c>
      <c r="H5" s="3"/>
      <c r="J5" s="25" t="s">
        <v>290</v>
      </c>
      <c r="L5" s="25" t="s">
        <v>291</v>
      </c>
      <c r="N5" s="3" t="s">
        <v>292</v>
      </c>
      <c r="O5" s="3"/>
    </row>
    <row r="6" spans="1:15" ht="15">
      <c r="A6" t="s">
        <v>270</v>
      </c>
      <c r="C6" s="9">
        <v>5247</v>
      </c>
      <c r="E6" s="8" t="s">
        <v>37</v>
      </c>
      <c r="G6" s="24">
        <v>83.64</v>
      </c>
      <c r="H6" s="24"/>
      <c r="J6" s="26" t="s">
        <v>293</v>
      </c>
      <c r="L6" s="8" t="s">
        <v>37</v>
      </c>
      <c r="N6" s="20" t="s">
        <v>158</v>
      </c>
      <c r="O6" s="20"/>
    </row>
    <row r="7" spans="1:15" ht="15">
      <c r="A7" t="s">
        <v>270</v>
      </c>
      <c r="C7" s="9">
        <v>5883</v>
      </c>
      <c r="E7" s="9">
        <v>5883</v>
      </c>
      <c r="G7" s="8"/>
      <c r="H7" s="27">
        <v>58.82</v>
      </c>
      <c r="J7" s="26" t="s">
        <v>294</v>
      </c>
      <c r="L7" s="8" t="s">
        <v>37</v>
      </c>
      <c r="N7" s="8"/>
      <c r="O7" s="8" t="s">
        <v>37</v>
      </c>
    </row>
    <row r="8" spans="1:15" ht="15">
      <c r="A8" t="s">
        <v>282</v>
      </c>
      <c r="C8" s="9">
        <v>3857</v>
      </c>
      <c r="E8" s="8" t="s">
        <v>37</v>
      </c>
      <c r="G8" s="24">
        <v>83.64</v>
      </c>
      <c r="H8" s="24"/>
      <c r="J8" s="26" t="s">
        <v>293</v>
      </c>
      <c r="L8" s="8" t="s">
        <v>37</v>
      </c>
      <c r="N8" s="8"/>
      <c r="O8" s="8" t="s">
        <v>37</v>
      </c>
    </row>
    <row r="9" spans="1:15" ht="15">
      <c r="A9" t="s">
        <v>282</v>
      </c>
      <c r="C9" s="9">
        <v>2941</v>
      </c>
      <c r="E9" s="8" t="s">
        <v>37</v>
      </c>
      <c r="G9" s="24">
        <v>85.68</v>
      </c>
      <c r="H9" s="24"/>
      <c r="J9" s="26" t="s">
        <v>295</v>
      </c>
      <c r="L9" s="8" t="s">
        <v>37</v>
      </c>
      <c r="N9" s="8"/>
      <c r="O9" s="8" t="s">
        <v>37</v>
      </c>
    </row>
    <row r="10" spans="1:15" ht="15">
      <c r="A10" t="s">
        <v>282</v>
      </c>
      <c r="C10" s="9">
        <v>4412</v>
      </c>
      <c r="E10" s="9">
        <v>4412</v>
      </c>
      <c r="G10" s="24">
        <v>58.82</v>
      </c>
      <c r="H10" s="24"/>
      <c r="J10" s="26" t="s">
        <v>294</v>
      </c>
      <c r="L10" s="8" t="s">
        <v>37</v>
      </c>
      <c r="N10" s="8"/>
      <c r="O10" s="8" t="s">
        <v>37</v>
      </c>
    </row>
  </sheetData>
  <sheetProtection selectLockedCells="1" selectUnlockedCells="1"/>
  <mergeCells count="10">
    <mergeCell ref="A2:F2"/>
    <mergeCell ref="C4:J4"/>
    <mergeCell ref="L4:O4"/>
    <mergeCell ref="G5:H5"/>
    <mergeCell ref="N5:O5"/>
    <mergeCell ref="G6:H6"/>
    <mergeCell ref="N6:O6"/>
    <mergeCell ref="G8:H8"/>
    <mergeCell ref="G9:H9"/>
    <mergeCell ref="G10:H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4" spans="1:11" ht="39.75" customHeight="1">
      <c r="A4" s="6" t="s">
        <v>286</v>
      </c>
      <c r="C4" s="3" t="s">
        <v>297</v>
      </c>
      <c r="D4" s="3"/>
      <c r="E4" s="3"/>
      <c r="G4" s="3" t="s">
        <v>298</v>
      </c>
      <c r="H4" s="3"/>
      <c r="J4" s="3" t="s">
        <v>299</v>
      </c>
      <c r="K4" s="3"/>
    </row>
    <row r="5" spans="1:11" ht="15">
      <c r="A5" t="s">
        <v>300</v>
      </c>
      <c r="C5" s="7">
        <v>50000</v>
      </c>
      <c r="D5" s="7"/>
      <c r="E5" s="8"/>
      <c r="G5" s="7">
        <v>2206</v>
      </c>
      <c r="H5" s="7"/>
      <c r="J5" s="7">
        <v>116441</v>
      </c>
      <c r="K5" s="7"/>
    </row>
    <row r="6" spans="1:11" ht="15">
      <c r="A6" t="s">
        <v>301</v>
      </c>
      <c r="C6" s="8"/>
      <c r="D6" s="9">
        <v>60000</v>
      </c>
      <c r="E6" s="11">
        <v>-1</v>
      </c>
      <c r="G6" s="8"/>
      <c r="H6" s="9">
        <v>2206</v>
      </c>
      <c r="J6" s="8"/>
      <c r="K6" s="9">
        <v>126441</v>
      </c>
    </row>
    <row r="7" spans="1:11" ht="15">
      <c r="A7" t="s">
        <v>302</v>
      </c>
      <c r="C7" s="8"/>
      <c r="D7" s="9">
        <v>50000</v>
      </c>
      <c r="E7" s="8"/>
      <c r="G7" s="8"/>
      <c r="H7" s="9">
        <v>2206</v>
      </c>
      <c r="J7" s="8"/>
      <c r="K7" s="9">
        <v>116441</v>
      </c>
    </row>
    <row r="8" spans="3:11" ht="15">
      <c r="C8" s="8"/>
      <c r="D8" s="8" t="s">
        <v>37</v>
      </c>
      <c r="E8" s="8"/>
      <c r="G8" s="8"/>
      <c r="H8" s="8" t="s">
        <v>37</v>
      </c>
      <c r="J8" s="8"/>
      <c r="K8" s="8" t="s">
        <v>37</v>
      </c>
    </row>
    <row r="9" spans="1:11" ht="15">
      <c r="A9" s="6" t="s">
        <v>303</v>
      </c>
      <c r="C9" s="7">
        <v>160000</v>
      </c>
      <c r="D9" s="7"/>
      <c r="E9" s="8"/>
      <c r="G9" s="7">
        <v>6618</v>
      </c>
      <c r="H9" s="7"/>
      <c r="J9" s="7">
        <v>359322</v>
      </c>
      <c r="K9" s="7"/>
    </row>
  </sheetData>
  <sheetProtection selectLockedCells="1" selectUnlockedCells="1"/>
  <mergeCells count="10">
    <mergeCell ref="A2:F2"/>
    <mergeCell ref="C4:E4"/>
    <mergeCell ref="G4:H4"/>
    <mergeCell ref="J4:K4"/>
    <mergeCell ref="C5:D5"/>
    <mergeCell ref="G5:H5"/>
    <mergeCell ref="J5:K5"/>
    <mergeCell ref="C9:D9"/>
    <mergeCell ref="G9:H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5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4" spans="3:8" ht="39.75" customHeight="1">
      <c r="C4" s="25" t="s">
        <v>278</v>
      </c>
      <c r="E4" s="25" t="s">
        <v>279</v>
      </c>
      <c r="G4" s="3" t="s">
        <v>304</v>
      </c>
      <c r="H4" s="3"/>
    </row>
    <row r="5" spans="1:8" ht="15">
      <c r="A5" t="s">
        <v>270</v>
      </c>
      <c r="C5" s="8" t="s">
        <v>305</v>
      </c>
      <c r="E5" s="9">
        <v>5883</v>
      </c>
      <c r="G5" s="7">
        <v>178179</v>
      </c>
      <c r="H5" s="7"/>
    </row>
    <row r="6" spans="1:8" ht="15">
      <c r="A6" t="s">
        <v>282</v>
      </c>
      <c r="C6" s="8" t="s">
        <v>305</v>
      </c>
      <c r="E6" s="9">
        <v>4412</v>
      </c>
      <c r="G6" s="8"/>
      <c r="H6" s="9">
        <v>133634</v>
      </c>
    </row>
  </sheetData>
  <sheetProtection selectLockedCells="1" selectUnlockedCells="1"/>
  <mergeCells count="3">
    <mergeCell ref="A2:F2"/>
    <mergeCell ref="G4:H4"/>
    <mergeCell ref="G5:H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4" spans="1:17" ht="39.75" customHeight="1">
      <c r="A4" s="2"/>
      <c r="C4" s="3" t="s">
        <v>1</v>
      </c>
      <c r="D4" s="3"/>
      <c r="E4" s="3"/>
      <c r="G4" s="3" t="s">
        <v>29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7:17" ht="15">
      <c r="G5" s="4" t="s">
        <v>5</v>
      </c>
      <c r="H5" s="4"/>
      <c r="I5" s="4"/>
      <c r="K5" s="4" t="s">
        <v>6</v>
      </c>
      <c r="L5" s="4"/>
      <c r="M5" s="4"/>
      <c r="O5" s="4" t="s">
        <v>30</v>
      </c>
      <c r="P5" s="4"/>
      <c r="Q5" s="4"/>
    </row>
    <row r="6" spans="1:17" ht="15">
      <c r="A6" t="s">
        <v>17</v>
      </c>
      <c r="C6" s="15">
        <v>-3221058</v>
      </c>
      <c r="D6" s="15"/>
      <c r="E6" s="8"/>
      <c r="G6" s="15">
        <v>-5944375</v>
      </c>
      <c r="H6" s="15"/>
      <c r="I6" s="8"/>
      <c r="K6" s="15">
        <v>-1167034</v>
      </c>
      <c r="L6" s="15"/>
      <c r="M6" s="8"/>
      <c r="O6" s="15">
        <v>-4777341</v>
      </c>
      <c r="P6" s="15"/>
      <c r="Q6" s="8"/>
    </row>
    <row r="7" spans="1:17" ht="15">
      <c r="A7" t="s">
        <v>14</v>
      </c>
      <c r="C7" s="8"/>
      <c r="D7" s="9">
        <v>10008896</v>
      </c>
      <c r="E7" s="8"/>
      <c r="G7" s="8"/>
      <c r="H7" s="9">
        <v>7723033</v>
      </c>
      <c r="I7" s="8"/>
      <c r="K7" s="8"/>
      <c r="L7" s="9">
        <v>3924911</v>
      </c>
      <c r="M7" s="8"/>
      <c r="O7" s="8"/>
      <c r="P7" s="9">
        <v>3798122</v>
      </c>
      <c r="Q7" s="8"/>
    </row>
    <row r="8" spans="1:17" ht="15">
      <c r="A8" t="s">
        <v>31</v>
      </c>
      <c r="C8" s="8"/>
      <c r="D8" s="11">
        <v>-808430</v>
      </c>
      <c r="E8" s="8"/>
      <c r="G8" s="8"/>
      <c r="H8" s="11">
        <v>-2444418</v>
      </c>
      <c r="I8" s="8"/>
      <c r="K8" s="8"/>
      <c r="L8" s="11">
        <v>-273091</v>
      </c>
      <c r="M8" s="8"/>
      <c r="O8" s="8"/>
      <c r="P8" s="11">
        <v>-2171327</v>
      </c>
      <c r="Q8" s="8"/>
    </row>
    <row r="9" spans="1:17" ht="15">
      <c r="A9" t="s">
        <v>32</v>
      </c>
      <c r="C9" s="8"/>
      <c r="D9" s="9">
        <v>5065511</v>
      </c>
      <c r="E9" s="8"/>
      <c r="G9" s="8"/>
      <c r="H9" s="9">
        <v>2520804</v>
      </c>
      <c r="I9" s="8"/>
      <c r="K9" s="8"/>
      <c r="L9" s="9">
        <v>2519873</v>
      </c>
      <c r="M9" s="8"/>
      <c r="O9" s="8"/>
      <c r="P9" s="9">
        <v>931</v>
      </c>
      <c r="Q9" s="8"/>
    </row>
    <row r="10" spans="1:17" ht="15">
      <c r="A10" t="s">
        <v>33</v>
      </c>
      <c r="C10" s="7">
        <v>11044919</v>
      </c>
      <c r="D10" s="7"/>
      <c r="E10" s="8"/>
      <c r="G10" s="7">
        <v>1855044</v>
      </c>
      <c r="H10" s="7"/>
      <c r="I10" s="8"/>
      <c r="K10" s="7">
        <v>5004659</v>
      </c>
      <c r="L10" s="7"/>
      <c r="M10" s="8"/>
      <c r="O10" s="15">
        <v>-3149615</v>
      </c>
      <c r="P10" s="15"/>
      <c r="Q10" s="8"/>
    </row>
    <row r="11" ht="39.75" customHeight="1">
      <c r="A11" s="10" t="s">
        <v>34</v>
      </c>
    </row>
    <row r="12" spans="1:17" ht="15">
      <c r="A12" t="s">
        <v>35</v>
      </c>
      <c r="C12" s="8"/>
      <c r="D12" s="9">
        <v>894133</v>
      </c>
      <c r="E12" s="8"/>
      <c r="G12" s="8"/>
      <c r="H12" s="11">
        <v>-500000</v>
      </c>
      <c r="I12" s="8"/>
      <c r="K12" s="8"/>
      <c r="L12" s="9">
        <v>447067</v>
      </c>
      <c r="M12" s="8"/>
      <c r="O12" s="8"/>
      <c r="P12" s="11">
        <v>-947067</v>
      </c>
      <c r="Q12" s="8"/>
    </row>
    <row r="13" spans="1:17" ht="15">
      <c r="A13" t="s">
        <v>36</v>
      </c>
      <c r="C13" s="8"/>
      <c r="D13" s="9">
        <v>2755943</v>
      </c>
      <c r="E13" s="8"/>
      <c r="G13" s="8"/>
      <c r="H13" s="9">
        <v>625200</v>
      </c>
      <c r="I13" s="8"/>
      <c r="K13" s="8"/>
      <c r="L13" s="8" t="s">
        <v>37</v>
      </c>
      <c r="M13" s="8"/>
      <c r="O13" s="8"/>
      <c r="P13" s="9">
        <v>625200</v>
      </c>
      <c r="Q13" s="8"/>
    </row>
    <row r="14" spans="1:17" ht="15">
      <c r="A14" t="s">
        <v>38</v>
      </c>
      <c r="C14" s="8"/>
      <c r="D14" s="8" t="s">
        <v>37</v>
      </c>
      <c r="E14" s="8"/>
      <c r="G14" s="8"/>
      <c r="H14" s="9">
        <v>2222876</v>
      </c>
      <c r="I14" s="8"/>
      <c r="K14" s="8"/>
      <c r="L14" s="8" t="s">
        <v>37</v>
      </c>
      <c r="M14" s="8"/>
      <c r="O14" s="8"/>
      <c r="P14" s="9">
        <v>2221722</v>
      </c>
      <c r="Q14" s="8"/>
    </row>
    <row r="15" spans="1:17" ht="15">
      <c r="A15" s="6" t="s">
        <v>39</v>
      </c>
      <c r="C15" s="8"/>
      <c r="D15" s="9">
        <v>3650076</v>
      </c>
      <c r="E15" s="8"/>
      <c r="G15" s="8"/>
      <c r="H15" s="9">
        <v>2348076</v>
      </c>
      <c r="I15" s="8"/>
      <c r="K15" s="8"/>
      <c r="L15" s="9">
        <v>447067</v>
      </c>
      <c r="M15" s="8"/>
      <c r="O15" s="8"/>
      <c r="P15" s="9">
        <v>1901009</v>
      </c>
      <c r="Q15" s="8"/>
    </row>
    <row r="16" spans="1:17" ht="15">
      <c r="A16" t="s">
        <v>40</v>
      </c>
      <c r="C16" s="7">
        <v>14694995</v>
      </c>
      <c r="D16" s="7"/>
      <c r="E16" s="8"/>
      <c r="G16" s="7">
        <v>4203120</v>
      </c>
      <c r="H16" s="7"/>
      <c r="I16" s="8"/>
      <c r="K16" s="7">
        <v>5451726</v>
      </c>
      <c r="L16" s="7"/>
      <c r="M16" s="8"/>
      <c r="O16" s="15">
        <v>-1248606</v>
      </c>
      <c r="P16" s="15"/>
      <c r="Q16" s="8"/>
    </row>
  </sheetData>
  <sheetProtection selectLockedCells="1" selectUnlockedCells="1"/>
  <mergeCells count="18">
    <mergeCell ref="A2:F2"/>
    <mergeCell ref="C4:E4"/>
    <mergeCell ref="G4:Q4"/>
    <mergeCell ref="G5:I5"/>
    <mergeCell ref="K5:M5"/>
    <mergeCell ref="O5:Q5"/>
    <mergeCell ref="C6:D6"/>
    <mergeCell ref="G6:H6"/>
    <mergeCell ref="K6:L6"/>
    <mergeCell ref="O6:P6"/>
    <mergeCell ref="C10:D10"/>
    <mergeCell ref="G10:H10"/>
    <mergeCell ref="K10:L10"/>
    <mergeCell ref="O10:P10"/>
    <mergeCell ref="C16:D16"/>
    <mergeCell ref="G16:H16"/>
    <mergeCell ref="K16:L16"/>
    <mergeCell ref="O16:P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8.7109375" style="0" customWidth="1"/>
    <col min="3" max="3" width="82.8515625" style="0" customWidth="1"/>
    <col min="4" max="4" width="8.7109375" style="0" customWidth="1"/>
    <col min="5" max="5" width="88.8515625" style="0" customWidth="1"/>
    <col min="6" max="7" width="8.7109375" style="0" customWidth="1"/>
    <col min="8" max="8" width="10.7109375" style="0" customWidth="1"/>
    <col min="9" max="9" width="8.7109375" style="0" customWidth="1"/>
    <col min="10" max="10" width="28.7109375" style="0" customWidth="1"/>
    <col min="11" max="11" width="8.7109375" style="0" customWidth="1"/>
    <col min="12" max="12" width="70.7109375" style="0" customWidth="1"/>
    <col min="13" max="14" width="8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4" spans="3:15" ht="15">
      <c r="C4" s="4" t="s">
        <v>284</v>
      </c>
      <c r="D4" s="4"/>
      <c r="E4" s="4"/>
      <c r="F4" s="4"/>
      <c r="G4" s="4"/>
      <c r="H4" s="4"/>
      <c r="I4" s="4"/>
      <c r="J4" s="4"/>
      <c r="L4" s="4" t="s">
        <v>285</v>
      </c>
      <c r="M4" s="4"/>
      <c r="N4" s="4"/>
      <c r="O4" s="4"/>
    </row>
    <row r="5" spans="1:15" ht="39.75" customHeight="1">
      <c r="A5" s="6" t="s">
        <v>286</v>
      </c>
      <c r="C5" s="25" t="s">
        <v>287</v>
      </c>
      <c r="E5" s="25" t="s">
        <v>288</v>
      </c>
      <c r="G5" s="3" t="s">
        <v>289</v>
      </c>
      <c r="H5" s="3"/>
      <c r="J5" s="25" t="s">
        <v>290</v>
      </c>
      <c r="L5" s="25" t="s">
        <v>306</v>
      </c>
      <c r="N5" s="3" t="s">
        <v>307</v>
      </c>
      <c r="O5" s="3"/>
    </row>
    <row r="6" spans="1:15" ht="15">
      <c r="A6" t="s">
        <v>270</v>
      </c>
      <c r="C6" s="9">
        <v>5247</v>
      </c>
      <c r="E6" s="8" t="s">
        <v>37</v>
      </c>
      <c r="G6" s="24">
        <v>83.64</v>
      </c>
      <c r="H6" s="24"/>
      <c r="J6" s="26" t="s">
        <v>293</v>
      </c>
      <c r="L6" s="8" t="s">
        <v>37</v>
      </c>
      <c r="N6" s="20" t="s">
        <v>158</v>
      </c>
      <c r="O6" s="20"/>
    </row>
    <row r="7" spans="1:15" ht="15">
      <c r="A7" t="s">
        <v>270</v>
      </c>
      <c r="C7" s="9">
        <v>5883</v>
      </c>
      <c r="E7" s="9">
        <v>5883</v>
      </c>
      <c r="G7" s="8"/>
      <c r="H7" s="27">
        <v>58.82</v>
      </c>
      <c r="J7" s="26" t="s">
        <v>294</v>
      </c>
      <c r="L7" s="8" t="s">
        <v>37</v>
      </c>
      <c r="N7" s="8"/>
      <c r="O7" s="8" t="s">
        <v>37</v>
      </c>
    </row>
    <row r="8" spans="1:15" ht="15">
      <c r="A8" t="s">
        <v>282</v>
      </c>
      <c r="C8" s="9">
        <v>3857</v>
      </c>
      <c r="E8" s="8" t="s">
        <v>37</v>
      </c>
      <c r="G8" s="24">
        <v>83.64</v>
      </c>
      <c r="H8" s="24"/>
      <c r="J8" s="26" t="s">
        <v>293</v>
      </c>
      <c r="L8" s="8" t="s">
        <v>37</v>
      </c>
      <c r="N8" s="8"/>
      <c r="O8" s="8" t="s">
        <v>37</v>
      </c>
    </row>
    <row r="9" spans="1:15" ht="15">
      <c r="A9" t="s">
        <v>282</v>
      </c>
      <c r="C9" s="9">
        <v>2941</v>
      </c>
      <c r="E9" s="8" t="s">
        <v>37</v>
      </c>
      <c r="G9" s="24">
        <v>85.68</v>
      </c>
      <c r="H9" s="24"/>
      <c r="J9" s="26" t="s">
        <v>295</v>
      </c>
      <c r="L9" s="8" t="s">
        <v>37</v>
      </c>
      <c r="N9" s="8"/>
      <c r="O9" s="8" t="s">
        <v>37</v>
      </c>
    </row>
    <row r="10" spans="1:15" ht="15">
      <c r="A10" t="s">
        <v>282</v>
      </c>
      <c r="C10" s="9">
        <v>4912</v>
      </c>
      <c r="E10" s="9">
        <v>4912</v>
      </c>
      <c r="G10" s="8"/>
      <c r="H10" s="27">
        <v>58.82</v>
      </c>
      <c r="J10" s="26" t="s">
        <v>294</v>
      </c>
      <c r="L10" s="8" t="s">
        <v>37</v>
      </c>
      <c r="N10" s="8"/>
      <c r="O10" s="8" t="s">
        <v>37</v>
      </c>
    </row>
  </sheetData>
  <sheetProtection selectLockedCells="1" selectUnlockedCells="1"/>
  <mergeCells count="9">
    <mergeCell ref="A2:F2"/>
    <mergeCell ref="C4:J4"/>
    <mergeCell ref="L4:O4"/>
    <mergeCell ref="G5:H5"/>
    <mergeCell ref="N5:O5"/>
    <mergeCell ref="G6:H6"/>
    <mergeCell ref="N6:O6"/>
    <mergeCell ref="G8:H8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4" spans="3:4" ht="39.75" customHeight="1">
      <c r="C4" s="3" t="s">
        <v>140</v>
      </c>
      <c r="D4" s="3"/>
    </row>
    <row r="5" spans="1:4" ht="15">
      <c r="A5" t="s">
        <v>309</v>
      </c>
      <c r="C5" s="7">
        <v>925</v>
      </c>
      <c r="D5" s="7"/>
    </row>
    <row r="6" spans="1:4" ht="15">
      <c r="A6" t="s">
        <v>310</v>
      </c>
      <c r="C6" s="8"/>
      <c r="D6" s="9">
        <v>232418</v>
      </c>
    </row>
    <row r="7" spans="1:4" ht="15">
      <c r="A7" t="s">
        <v>311</v>
      </c>
      <c r="C7" s="8"/>
      <c r="D7" s="9">
        <v>7558</v>
      </c>
    </row>
    <row r="8" spans="1:4" ht="15">
      <c r="A8" s="6" t="s">
        <v>312</v>
      </c>
      <c r="C8" s="7">
        <v>240901</v>
      </c>
      <c r="D8" s="7"/>
    </row>
  </sheetData>
  <sheetProtection selectLockedCells="1" selectUnlockedCells="1"/>
  <mergeCells count="4">
    <mergeCell ref="A2:F2"/>
    <mergeCell ref="C4:D4"/>
    <mergeCell ref="C5:D5"/>
    <mergeCell ref="C8:D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9.140625" defaultRowHeight="15"/>
  <cols>
    <col min="1" max="1" width="5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8.7109375" style="0" customWidth="1"/>
    <col min="7" max="7" width="8.7109375" style="0" customWidth="1"/>
    <col min="8" max="8" width="21.7109375" style="0" customWidth="1"/>
    <col min="9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4" spans="3:8" ht="15">
      <c r="C4" s="5"/>
      <c r="D4" s="5"/>
      <c r="F4" s="4" t="s">
        <v>314</v>
      </c>
      <c r="G4" s="4"/>
      <c r="H4" s="4"/>
    </row>
    <row r="5" spans="1:8" ht="39.75" customHeight="1">
      <c r="A5" s="6" t="s">
        <v>315</v>
      </c>
      <c r="C5" s="3" t="s">
        <v>316</v>
      </c>
      <c r="D5" s="3"/>
      <c r="F5" s="25" t="s">
        <v>317</v>
      </c>
      <c r="H5" s="25" t="s">
        <v>318</v>
      </c>
    </row>
    <row r="6" ht="15">
      <c r="A6" s="6" t="s">
        <v>319</v>
      </c>
    </row>
    <row r="7" spans="1:6" ht="15">
      <c r="A7" t="s">
        <v>320</v>
      </c>
      <c r="C7" s="11">
        <v>-5</v>
      </c>
      <c r="D7" s="8"/>
      <c r="F7" s="8" t="s">
        <v>321</v>
      </c>
    </row>
    <row r="8" spans="1:6" ht="15">
      <c r="A8" t="s">
        <v>322</v>
      </c>
      <c r="C8" s="11">
        <v>-6</v>
      </c>
      <c r="D8" s="8"/>
      <c r="F8" s="8" t="s">
        <v>321</v>
      </c>
    </row>
    <row r="9" spans="1:6" ht="15">
      <c r="A9" t="s">
        <v>323</v>
      </c>
      <c r="C9" s="11">
        <v>-6</v>
      </c>
      <c r="D9" s="8"/>
      <c r="F9" s="8" t="s">
        <v>321</v>
      </c>
    </row>
    <row r="10" spans="1:6" ht="15">
      <c r="A10" t="s">
        <v>324</v>
      </c>
      <c r="C10" s="11">
        <v>-6</v>
      </c>
      <c r="D10" s="8"/>
      <c r="F10" s="8" t="s">
        <v>321</v>
      </c>
    </row>
    <row r="11" spans="1:6" ht="15">
      <c r="A11" t="s">
        <v>325</v>
      </c>
      <c r="C11" s="11">
        <v>-6</v>
      </c>
      <c r="D11" s="8"/>
      <c r="F11" s="8" t="s">
        <v>321</v>
      </c>
    </row>
    <row r="12" spans="1:6" ht="15">
      <c r="A12" t="s">
        <v>326</v>
      </c>
      <c r="C12" s="11">
        <v>-7</v>
      </c>
      <c r="D12" s="8"/>
      <c r="F12" s="8" t="s">
        <v>321</v>
      </c>
    </row>
    <row r="13" spans="1:6" ht="15">
      <c r="A13" t="s">
        <v>327</v>
      </c>
      <c r="C13" s="11">
        <v>-7</v>
      </c>
      <c r="D13" s="8"/>
      <c r="F13" s="8" t="s">
        <v>321</v>
      </c>
    </row>
    <row r="14" spans="1:6" ht="15">
      <c r="A14" t="s">
        <v>328</v>
      </c>
      <c r="C14" s="11">
        <v>-7</v>
      </c>
      <c r="D14" s="8"/>
      <c r="F14" s="9">
        <v>1800</v>
      </c>
    </row>
    <row r="15" spans="1:8" ht="15">
      <c r="A15" t="s">
        <v>329</v>
      </c>
      <c r="C15" s="8"/>
      <c r="D15" s="8"/>
      <c r="F15" s="8"/>
      <c r="H15" s="8"/>
    </row>
  </sheetData>
  <sheetProtection selectLockedCells="1" selectUnlockedCells="1"/>
  <mergeCells count="4">
    <mergeCell ref="A2:F2"/>
    <mergeCell ref="C4:D4"/>
    <mergeCell ref="F4:H4"/>
    <mergeCell ref="C5:D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4" spans="1:3" ht="15">
      <c r="A4" s="2"/>
      <c r="C4" s="2" t="s">
        <v>331</v>
      </c>
    </row>
    <row r="5" spans="1:3" ht="15">
      <c r="A5" s="4" t="s">
        <v>332</v>
      </c>
      <c r="B5" s="4"/>
      <c r="C5" s="4"/>
    </row>
    <row r="6" spans="1:3" ht="15">
      <c r="A6" t="s">
        <v>333</v>
      </c>
      <c r="C6" s="26" t="s">
        <v>334</v>
      </c>
    </row>
    <row r="7" spans="1:3" ht="15">
      <c r="A7" t="s">
        <v>335</v>
      </c>
      <c r="C7" s="26" t="s">
        <v>336</v>
      </c>
    </row>
    <row r="8" spans="1:3" ht="15">
      <c r="A8" t="s">
        <v>337</v>
      </c>
      <c r="C8" s="26" t="s">
        <v>338</v>
      </c>
    </row>
    <row r="9" spans="1:3" ht="15">
      <c r="A9" t="s">
        <v>339</v>
      </c>
      <c r="C9" s="26" t="s">
        <v>340</v>
      </c>
    </row>
    <row r="10" spans="1:3" ht="15">
      <c r="A10" t="s">
        <v>341</v>
      </c>
      <c r="C10" s="26" t="s">
        <v>342</v>
      </c>
    </row>
  </sheetData>
  <sheetProtection selectLockedCells="1" selectUnlockedCells="1"/>
  <mergeCells count="2">
    <mergeCell ref="A2:F2"/>
    <mergeCell ref="A5:C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3" ht="15">
      <c r="A2" t="s">
        <v>343</v>
      </c>
      <c r="C2" s="26" t="s">
        <v>344</v>
      </c>
    </row>
    <row r="3" spans="1:3" ht="15">
      <c r="A3" t="s">
        <v>345</v>
      </c>
      <c r="C3" s="26" t="s">
        <v>346</v>
      </c>
    </row>
    <row r="4" spans="1:3" ht="15">
      <c r="A4" t="s">
        <v>347</v>
      </c>
      <c r="C4" s="26" t="s">
        <v>348</v>
      </c>
    </row>
    <row r="5" spans="1:3" ht="15">
      <c r="A5" t="s">
        <v>349</v>
      </c>
      <c r="C5" s="26" t="s">
        <v>350</v>
      </c>
    </row>
    <row r="6" spans="1:3" ht="15">
      <c r="A6" t="s">
        <v>351</v>
      </c>
      <c r="C6" s="26" t="s">
        <v>352</v>
      </c>
    </row>
    <row r="7" spans="1:3" ht="15">
      <c r="A7" t="s">
        <v>353</v>
      </c>
      <c r="C7" s="26" t="s">
        <v>354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A1" sqref="A1"/>
    </sheetView>
  </sheetViews>
  <sheetFormatPr defaultColWidth="9.140625" defaultRowHeight="15"/>
  <cols>
    <col min="1" max="1" width="57.7109375" style="0" customWidth="1"/>
    <col min="2" max="3" width="8.7109375" style="0" customWidth="1"/>
    <col min="4" max="4" width="15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355</v>
      </c>
      <c r="B2" s="1"/>
      <c r="C2" s="1"/>
      <c r="D2" s="1"/>
      <c r="E2" s="1"/>
      <c r="F2" s="1"/>
    </row>
    <row r="4" spans="1:9" ht="39.75" customHeight="1">
      <c r="A4" s="2"/>
      <c r="C4" s="3" t="s">
        <v>139</v>
      </c>
      <c r="D4" s="3"/>
      <c r="E4" s="3"/>
      <c r="G4" s="3" t="s">
        <v>140</v>
      </c>
      <c r="H4" s="3"/>
      <c r="I4" s="3"/>
    </row>
    <row r="5" ht="15">
      <c r="A5" s="6" t="s">
        <v>156</v>
      </c>
    </row>
    <row r="6" ht="15">
      <c r="A6" s="6" t="s">
        <v>157</v>
      </c>
    </row>
    <row r="7" spans="1:9" ht="15">
      <c r="A7" t="s">
        <v>22</v>
      </c>
      <c r="C7" s="7">
        <v>592054</v>
      </c>
      <c r="D7" s="7"/>
      <c r="E7" s="8"/>
      <c r="G7" s="7">
        <v>1716161</v>
      </c>
      <c r="H7" s="7"/>
      <c r="I7" s="8"/>
    </row>
    <row r="8" spans="1:9" ht="15">
      <c r="A8" t="s">
        <v>161</v>
      </c>
      <c r="C8" s="8"/>
      <c r="D8" s="9">
        <v>41236687</v>
      </c>
      <c r="E8" s="8"/>
      <c r="G8" s="8"/>
      <c r="H8" s="9">
        <v>61005050</v>
      </c>
      <c r="I8" s="8"/>
    </row>
    <row r="9" spans="1:9" ht="15">
      <c r="A9" t="s">
        <v>162</v>
      </c>
      <c r="C9" s="8"/>
      <c r="D9" s="9">
        <v>6722159</v>
      </c>
      <c r="E9" s="8"/>
      <c r="G9" s="8"/>
      <c r="H9" s="9">
        <v>6307006</v>
      </c>
      <c r="I9" s="8"/>
    </row>
    <row r="10" spans="1:9" ht="15">
      <c r="A10" t="s">
        <v>164</v>
      </c>
      <c r="C10" s="8"/>
      <c r="D10" s="9">
        <v>3575414</v>
      </c>
      <c r="E10" s="8"/>
      <c r="G10" s="8"/>
      <c r="H10" s="9">
        <v>931461</v>
      </c>
      <c r="I10" s="8"/>
    </row>
    <row r="11" spans="1:9" ht="15">
      <c r="A11" t="s">
        <v>163</v>
      </c>
      <c r="C11" s="8"/>
      <c r="D11" s="9">
        <v>8000000</v>
      </c>
      <c r="E11" s="8"/>
      <c r="G11" s="8"/>
      <c r="H11" s="9">
        <v>8000000</v>
      </c>
      <c r="I11" s="8"/>
    </row>
    <row r="12" spans="1:9" ht="15">
      <c r="A12" s="6" t="s">
        <v>165</v>
      </c>
      <c r="C12" s="14"/>
      <c r="D12" s="17">
        <v>60126314</v>
      </c>
      <c r="E12" s="14"/>
      <c r="G12" s="14"/>
      <c r="H12" s="17">
        <v>77959678</v>
      </c>
      <c r="I12" s="14"/>
    </row>
    <row r="13" ht="15">
      <c r="A13" s="6" t="s">
        <v>166</v>
      </c>
    </row>
    <row r="14" spans="1:9" ht="15">
      <c r="A14" t="s">
        <v>167</v>
      </c>
      <c r="C14" s="8"/>
      <c r="D14" s="9">
        <v>535271</v>
      </c>
      <c r="E14" s="8"/>
      <c r="G14" s="8"/>
      <c r="H14" s="9">
        <v>603869</v>
      </c>
      <c r="I14" s="8"/>
    </row>
    <row r="15" spans="1:9" ht="15">
      <c r="A15" t="s">
        <v>169</v>
      </c>
      <c r="C15" s="8"/>
      <c r="D15" s="9">
        <v>3603247</v>
      </c>
      <c r="E15" s="8"/>
      <c r="G15" s="8"/>
      <c r="H15" s="9">
        <v>3840773</v>
      </c>
      <c r="I15" s="8"/>
    </row>
    <row r="16" spans="1:9" ht="15">
      <c r="A16" t="s">
        <v>168</v>
      </c>
      <c r="C16" s="8"/>
      <c r="D16" s="9">
        <v>38585556</v>
      </c>
      <c r="E16" s="8"/>
      <c r="G16" s="8"/>
      <c r="H16" s="9">
        <v>40982222</v>
      </c>
      <c r="I16" s="8"/>
    </row>
    <row r="17" spans="1:9" ht="15">
      <c r="A17" t="s">
        <v>170</v>
      </c>
      <c r="C17" s="8"/>
      <c r="D17" s="9">
        <v>7698740</v>
      </c>
      <c r="E17" s="8"/>
      <c r="G17" s="8"/>
      <c r="H17" s="9">
        <v>2920970</v>
      </c>
      <c r="I17" s="8"/>
    </row>
    <row r="18" spans="1:9" ht="15">
      <c r="A18" s="6" t="s">
        <v>356</v>
      </c>
      <c r="C18" s="14"/>
      <c r="D18" s="17">
        <v>50422814</v>
      </c>
      <c r="E18" s="14"/>
      <c r="G18" s="14"/>
      <c r="H18" s="17">
        <v>48347834</v>
      </c>
      <c r="I18" s="14"/>
    </row>
    <row r="19" spans="1:9" ht="15">
      <c r="A19" s="6" t="s">
        <v>24</v>
      </c>
      <c r="C19" s="13">
        <v>110549128</v>
      </c>
      <c r="D19" s="13"/>
      <c r="E19" s="14"/>
      <c r="G19" s="13">
        <v>126307512</v>
      </c>
      <c r="H19" s="13"/>
      <c r="I19" s="14"/>
    </row>
    <row r="20" ht="15">
      <c r="A20" s="6" t="s">
        <v>357</v>
      </c>
    </row>
    <row r="21" ht="15">
      <c r="A21" s="6" t="s">
        <v>173</v>
      </c>
    </row>
    <row r="22" spans="1:9" ht="15">
      <c r="A22" t="s">
        <v>174</v>
      </c>
      <c r="C22" s="7">
        <v>575567</v>
      </c>
      <c r="D22" s="7"/>
      <c r="E22" s="8"/>
      <c r="G22" s="7">
        <v>167711</v>
      </c>
      <c r="H22" s="7"/>
      <c r="I22" s="8"/>
    </row>
    <row r="23" spans="1:9" ht="15">
      <c r="A23" t="s">
        <v>175</v>
      </c>
      <c r="C23" s="8"/>
      <c r="D23" s="9">
        <v>11884911</v>
      </c>
      <c r="E23" s="8"/>
      <c r="G23" s="8"/>
      <c r="H23" s="9">
        <v>7473109</v>
      </c>
      <c r="I23" s="8"/>
    </row>
    <row r="24" spans="1:9" ht="15">
      <c r="A24" t="s">
        <v>176</v>
      </c>
      <c r="C24" s="8"/>
      <c r="D24" s="9">
        <v>2008013</v>
      </c>
      <c r="E24" s="8"/>
      <c r="G24" s="8"/>
      <c r="H24" s="9">
        <v>6651064</v>
      </c>
      <c r="I24" s="8"/>
    </row>
    <row r="25" spans="1:9" ht="15">
      <c r="A25" t="s">
        <v>358</v>
      </c>
      <c r="C25" s="8"/>
      <c r="D25" s="9">
        <v>1798768</v>
      </c>
      <c r="E25" s="8"/>
      <c r="G25" s="8"/>
      <c r="H25" s="9">
        <v>1697310</v>
      </c>
      <c r="I25" s="8"/>
    </row>
    <row r="26" spans="1:9" ht="15">
      <c r="A26" t="s">
        <v>178</v>
      </c>
      <c r="C26" s="8"/>
      <c r="D26" s="9">
        <v>14622066</v>
      </c>
      <c r="E26" s="8"/>
      <c r="G26" s="8"/>
      <c r="H26" s="9">
        <v>13047066</v>
      </c>
      <c r="I26" s="8"/>
    </row>
    <row r="27" spans="1:9" ht="15">
      <c r="A27" s="6" t="s">
        <v>179</v>
      </c>
      <c r="C27" s="14"/>
      <c r="D27" s="17">
        <v>30889325</v>
      </c>
      <c r="E27" s="14"/>
      <c r="G27" s="14"/>
      <c r="H27" s="17">
        <v>29036260</v>
      </c>
      <c r="I27" s="14"/>
    </row>
    <row r="28" ht="15">
      <c r="A28" s="6" t="s">
        <v>359</v>
      </c>
    </row>
    <row r="29" spans="1:9" ht="15">
      <c r="A29" t="s">
        <v>360</v>
      </c>
      <c r="C29" s="8"/>
      <c r="D29" s="9">
        <v>103759327</v>
      </c>
      <c r="E29" s="8"/>
      <c r="G29" s="8"/>
      <c r="H29" s="9">
        <v>115291522</v>
      </c>
      <c r="I29" s="8"/>
    </row>
    <row r="30" spans="1:9" ht="15">
      <c r="A30" t="s">
        <v>361</v>
      </c>
      <c r="C30" s="8"/>
      <c r="D30" s="9">
        <v>1847345</v>
      </c>
      <c r="E30" s="8"/>
      <c r="G30" s="8"/>
      <c r="H30" s="9">
        <v>2182227</v>
      </c>
      <c r="I30" s="8"/>
    </row>
    <row r="31" spans="1:9" ht="15">
      <c r="A31" t="s">
        <v>183</v>
      </c>
      <c r="C31" s="8"/>
      <c r="D31" s="9">
        <v>4950000</v>
      </c>
      <c r="E31" s="8"/>
      <c r="G31" s="8"/>
      <c r="H31" s="9">
        <v>7100000</v>
      </c>
      <c r="I31" s="8"/>
    </row>
    <row r="32" spans="1:9" ht="15">
      <c r="A32" s="6" t="s">
        <v>362</v>
      </c>
      <c r="C32" s="14"/>
      <c r="D32" s="17">
        <v>110556672</v>
      </c>
      <c r="E32" s="14"/>
      <c r="G32" s="14"/>
      <c r="H32" s="17">
        <v>124573749</v>
      </c>
      <c r="I32" s="14"/>
    </row>
    <row r="33" spans="1:9" ht="15">
      <c r="A33" s="6" t="s">
        <v>25</v>
      </c>
      <c r="C33" s="14"/>
      <c r="D33" s="17">
        <v>141445997</v>
      </c>
      <c r="E33" s="14"/>
      <c r="G33" s="14"/>
      <c r="H33" s="17">
        <v>153610009</v>
      </c>
      <c r="I33" s="14"/>
    </row>
    <row r="34" ht="15">
      <c r="A34" s="6" t="s">
        <v>184</v>
      </c>
    </row>
    <row r="35" ht="15">
      <c r="A35" s="6" t="s">
        <v>26</v>
      </c>
    </row>
    <row r="36" spans="1:9" ht="15">
      <c r="A36" t="s">
        <v>186</v>
      </c>
      <c r="C36" s="8"/>
      <c r="D36" s="9">
        <v>10414375</v>
      </c>
      <c r="E36" s="8"/>
      <c r="G36" s="8"/>
      <c r="H36" s="9">
        <v>10165000</v>
      </c>
      <c r="I36" s="8"/>
    </row>
    <row r="37" spans="1:9" ht="15">
      <c r="A37" s="6" t="s">
        <v>363</v>
      </c>
      <c r="C37" s="14"/>
      <c r="D37" s="17">
        <v>10414375</v>
      </c>
      <c r="E37" s="14"/>
      <c r="G37" s="14"/>
      <c r="H37" s="17">
        <v>10165000</v>
      </c>
      <c r="I37" s="14"/>
    </row>
    <row r="38" ht="15">
      <c r="A38" s="6" t="s">
        <v>364</v>
      </c>
    </row>
    <row r="39" spans="1:9" ht="15">
      <c r="A39" t="s">
        <v>364</v>
      </c>
      <c r="C39" s="8"/>
      <c r="D39" s="11">
        <v>-41311244</v>
      </c>
      <c r="E39" s="8"/>
      <c r="G39" s="8"/>
      <c r="H39" s="11">
        <v>-37467497</v>
      </c>
      <c r="I39" s="8"/>
    </row>
    <row r="40" spans="1:9" ht="15">
      <c r="A40" s="6" t="s">
        <v>365</v>
      </c>
      <c r="C40" s="8"/>
      <c r="D40" s="14" t="s">
        <v>366</v>
      </c>
      <c r="E40" s="8"/>
      <c r="G40" s="8"/>
      <c r="H40" s="16">
        <v>-37467497</v>
      </c>
      <c r="I40" s="8"/>
    </row>
    <row r="41" spans="1:9" ht="15">
      <c r="A41" s="6" t="s">
        <v>367</v>
      </c>
      <c r="C41" s="13">
        <v>110549128</v>
      </c>
      <c r="D41" s="13"/>
      <c r="E41" s="14"/>
      <c r="G41" s="13">
        <v>126307512</v>
      </c>
      <c r="H41" s="13"/>
      <c r="I41" s="14"/>
    </row>
  </sheetData>
  <sheetProtection selectLockedCells="1" selectUnlockedCells="1"/>
  <mergeCells count="11">
    <mergeCell ref="A2:F2"/>
    <mergeCell ref="C4:E4"/>
    <mergeCell ref="G4:I4"/>
    <mergeCell ref="C7:D7"/>
    <mergeCell ref="G7:H7"/>
    <mergeCell ref="C19:D19"/>
    <mergeCell ref="G19:H19"/>
    <mergeCell ref="C22:D22"/>
    <mergeCell ref="G22:H22"/>
    <mergeCell ref="C41:D41"/>
    <mergeCell ref="G41:H4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368</v>
      </c>
      <c r="B2" s="1"/>
      <c r="C2" s="1"/>
      <c r="D2" s="1"/>
      <c r="E2" s="1"/>
      <c r="F2" s="1"/>
    </row>
    <row r="4" spans="1:9" ht="39.75" customHeight="1">
      <c r="A4" s="2"/>
      <c r="C4" s="3" t="s">
        <v>4</v>
      </c>
      <c r="D4" s="3"/>
      <c r="E4" s="3"/>
      <c r="F4" s="3"/>
      <c r="G4" s="3"/>
      <c r="H4" s="3"/>
      <c r="I4" s="3"/>
    </row>
    <row r="5" spans="3:9" ht="15">
      <c r="C5" s="4" t="s">
        <v>5</v>
      </c>
      <c r="D5" s="4"/>
      <c r="E5" s="4"/>
      <c r="G5" s="4" t="s">
        <v>6</v>
      </c>
      <c r="H5" s="4"/>
      <c r="I5" s="4"/>
    </row>
    <row r="6" spans="1:9" ht="15">
      <c r="A6" s="6" t="s">
        <v>9</v>
      </c>
      <c r="C6" s="7">
        <v>187392724</v>
      </c>
      <c r="D6" s="7"/>
      <c r="E6" s="8"/>
      <c r="G6" s="7">
        <v>211989519</v>
      </c>
      <c r="H6" s="7"/>
      <c r="I6" s="8"/>
    </row>
    <row r="7" spans="1:9" ht="15">
      <c r="A7" t="s">
        <v>61</v>
      </c>
      <c r="C7" s="8"/>
      <c r="D7" s="9">
        <v>164708406</v>
      </c>
      <c r="E7" s="8"/>
      <c r="G7" s="8"/>
      <c r="H7" s="9">
        <v>185681114</v>
      </c>
      <c r="I7" s="8"/>
    </row>
    <row r="8" spans="1:9" ht="15">
      <c r="A8" s="6" t="s">
        <v>74</v>
      </c>
      <c r="C8" s="8"/>
      <c r="D8" s="9">
        <v>22684318</v>
      </c>
      <c r="E8" s="8"/>
      <c r="G8" s="8"/>
      <c r="H8" s="9">
        <v>26308405</v>
      </c>
      <c r="I8" s="8"/>
    </row>
    <row r="9" spans="1:9" ht="15">
      <c r="A9" t="s">
        <v>63</v>
      </c>
      <c r="C9" s="8"/>
      <c r="D9" s="9">
        <v>21329274</v>
      </c>
      <c r="E9" s="8"/>
      <c r="G9" s="8"/>
      <c r="H9" s="9">
        <v>20856679</v>
      </c>
      <c r="I9" s="8"/>
    </row>
    <row r="10" spans="1:9" ht="15">
      <c r="A10" t="s">
        <v>64</v>
      </c>
      <c r="C10" s="8"/>
      <c r="D10" s="11">
        <v>-500000</v>
      </c>
      <c r="E10" s="8"/>
      <c r="G10" s="8"/>
      <c r="H10" s="9">
        <v>447067</v>
      </c>
      <c r="I10" s="8"/>
    </row>
    <row r="11" spans="1:9" ht="15">
      <c r="A11" t="s">
        <v>32</v>
      </c>
      <c r="C11" s="8"/>
      <c r="D11" s="9">
        <v>2520804</v>
      </c>
      <c r="E11" s="8"/>
      <c r="G11" s="8"/>
      <c r="H11" s="9">
        <v>2519873</v>
      </c>
      <c r="I11" s="8"/>
    </row>
    <row r="12" spans="1:9" ht="15">
      <c r="A12" s="6" t="s">
        <v>369</v>
      </c>
      <c r="C12" s="8"/>
      <c r="D12" s="16">
        <v>-665760</v>
      </c>
      <c r="E12" s="8"/>
      <c r="G12" s="14"/>
      <c r="H12" s="17">
        <v>2484786</v>
      </c>
      <c r="I12" s="14"/>
    </row>
    <row r="13" spans="1:9" ht="15">
      <c r="A13" t="s">
        <v>14</v>
      </c>
      <c r="C13" s="8"/>
      <c r="D13" s="9">
        <v>7723033</v>
      </c>
      <c r="E13" s="8"/>
      <c r="G13" s="8"/>
      <c r="H13" s="9">
        <v>3924911</v>
      </c>
      <c r="I13" s="8"/>
    </row>
    <row r="14" spans="1:9" ht="15">
      <c r="A14" s="6" t="s">
        <v>217</v>
      </c>
      <c r="C14" s="8"/>
      <c r="D14" s="16">
        <v>-8388793</v>
      </c>
      <c r="E14" s="8"/>
      <c r="G14" s="8"/>
      <c r="H14" s="16">
        <v>-1440125</v>
      </c>
      <c r="I14" s="8"/>
    </row>
    <row r="15" spans="1:9" ht="15">
      <c r="A15" t="s">
        <v>69</v>
      </c>
      <c r="C15" s="8"/>
      <c r="D15" s="9">
        <v>2444418</v>
      </c>
      <c r="E15" s="8"/>
      <c r="G15" s="8"/>
      <c r="H15" s="9">
        <v>273091</v>
      </c>
      <c r="I15" s="8"/>
    </row>
    <row r="16" spans="1:9" ht="15">
      <c r="A16" s="6" t="s">
        <v>220</v>
      </c>
      <c r="C16" s="12">
        <v>-5944375</v>
      </c>
      <c r="D16" s="12"/>
      <c r="E16" s="8"/>
      <c r="G16" s="12">
        <v>-1167034</v>
      </c>
      <c r="H16" s="12"/>
      <c r="I16" s="8"/>
    </row>
  </sheetData>
  <sheetProtection selectLockedCells="1" selectUnlockedCells="1"/>
  <mergeCells count="8">
    <mergeCell ref="A2:F2"/>
    <mergeCell ref="C4:I4"/>
    <mergeCell ref="C5:E5"/>
    <mergeCell ref="G5:I5"/>
    <mergeCell ref="C6:D6"/>
    <mergeCell ref="G6:H6"/>
    <mergeCell ref="C16:D16"/>
    <mergeCell ref="G16:H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370</v>
      </c>
      <c r="B2" s="1"/>
      <c r="C2" s="1"/>
      <c r="D2" s="1"/>
      <c r="E2" s="1"/>
      <c r="F2" s="1"/>
    </row>
    <row r="4" spans="1:19" ht="15">
      <c r="A4" s="6" t="s">
        <v>371</v>
      </c>
      <c r="C4" s="4" t="s">
        <v>185</v>
      </c>
      <c r="D4" s="4"/>
      <c r="E4" s="4"/>
      <c r="F4" s="4"/>
      <c r="G4" s="4"/>
      <c r="I4" s="4" t="s">
        <v>372</v>
      </c>
      <c r="J4" s="4"/>
      <c r="K4" s="4"/>
      <c r="L4" s="4"/>
      <c r="M4" s="4"/>
      <c r="N4" s="4"/>
      <c r="O4" s="4"/>
      <c r="P4" s="4"/>
      <c r="Q4" s="4"/>
      <c r="R4" s="4"/>
      <c r="S4" s="4"/>
    </row>
    <row r="5" spans="3:19" ht="15">
      <c r="C5" s="4" t="s">
        <v>373</v>
      </c>
      <c r="D5" s="4"/>
      <c r="F5" s="4" t="s">
        <v>374</v>
      </c>
      <c r="G5" s="4"/>
      <c r="I5" s="4" t="s">
        <v>375</v>
      </c>
      <c r="J5" s="4"/>
      <c r="K5" s="4"/>
      <c r="L5" s="4"/>
      <c r="M5" s="4"/>
      <c r="N5" s="4"/>
      <c r="O5" s="4"/>
      <c r="P5" s="4"/>
      <c r="Q5" s="4"/>
      <c r="R5" s="4"/>
      <c r="S5" s="4"/>
    </row>
    <row r="6" spans="9:19" ht="15">
      <c r="I6" s="4" t="s">
        <v>376</v>
      </c>
      <c r="J6" s="4"/>
      <c r="K6" s="4"/>
      <c r="M6" s="4" t="s">
        <v>377</v>
      </c>
      <c r="N6" s="4"/>
      <c r="O6" s="4"/>
      <c r="Q6" s="4" t="s">
        <v>378</v>
      </c>
      <c r="R6" s="4"/>
      <c r="S6" s="4"/>
    </row>
    <row r="7" spans="1:19" ht="15">
      <c r="A7" s="6" t="s">
        <v>379</v>
      </c>
      <c r="C7" s="13">
        <v>10165000</v>
      </c>
      <c r="D7" s="13"/>
      <c r="F7" s="13">
        <v>10165000</v>
      </c>
      <c r="G7" s="13"/>
      <c r="I7" s="13">
        <v>9084599</v>
      </c>
      <c r="J7" s="13"/>
      <c r="K7" s="14"/>
      <c r="M7" s="12">
        <v>-46552096</v>
      </c>
      <c r="N7" s="12"/>
      <c r="O7" s="8"/>
      <c r="Q7" s="12">
        <v>-37467497</v>
      </c>
      <c r="R7" s="12"/>
      <c r="S7" s="8"/>
    </row>
    <row r="8" spans="1:19" ht="15">
      <c r="A8" t="s">
        <v>380</v>
      </c>
      <c r="C8" s="8"/>
      <c r="D8" s="9">
        <v>249375</v>
      </c>
      <c r="F8" s="8"/>
      <c r="G8" s="9">
        <v>249375</v>
      </c>
      <c r="I8" s="8"/>
      <c r="J8" s="11">
        <v>-249375</v>
      </c>
      <c r="K8" s="8"/>
      <c r="M8" s="8"/>
      <c r="N8" s="8" t="s">
        <v>37</v>
      </c>
      <c r="O8" s="8"/>
      <c r="Q8" s="8"/>
      <c r="R8" s="16">
        <v>-249375</v>
      </c>
      <c r="S8" s="8"/>
    </row>
    <row r="9" spans="1:19" ht="15">
      <c r="A9" t="s">
        <v>220</v>
      </c>
      <c r="C9" s="8"/>
      <c r="D9" s="8" t="s">
        <v>37</v>
      </c>
      <c r="F9" s="8"/>
      <c r="G9" s="8" t="s">
        <v>37</v>
      </c>
      <c r="I9" s="8"/>
      <c r="J9" s="8" t="s">
        <v>37</v>
      </c>
      <c r="K9" s="8"/>
      <c r="M9" s="8"/>
      <c r="N9" s="11">
        <v>-5944375</v>
      </c>
      <c r="O9" s="8"/>
      <c r="Q9" s="8"/>
      <c r="R9" s="16">
        <v>-5944375</v>
      </c>
      <c r="S9" s="8"/>
    </row>
    <row r="10" spans="1:19" ht="15">
      <c r="A10" t="s">
        <v>381</v>
      </c>
      <c r="C10" s="8"/>
      <c r="D10" s="8" t="s">
        <v>37</v>
      </c>
      <c r="F10" s="8"/>
      <c r="G10" s="8" t="s">
        <v>37</v>
      </c>
      <c r="I10" s="8"/>
      <c r="J10" s="9">
        <v>2350003</v>
      </c>
      <c r="K10" s="8"/>
      <c r="M10" s="8"/>
      <c r="N10" s="8" t="s">
        <v>37</v>
      </c>
      <c r="O10" s="8"/>
      <c r="Q10" s="14"/>
      <c r="R10" s="17">
        <v>2350003</v>
      </c>
      <c r="S10" s="14"/>
    </row>
    <row r="11" spans="1:19" ht="15">
      <c r="A11" s="6" t="s">
        <v>382</v>
      </c>
      <c r="C11" s="13">
        <v>10414375</v>
      </c>
      <c r="D11" s="13"/>
      <c r="F11" s="13">
        <v>10414375</v>
      </c>
      <c r="G11" s="13"/>
      <c r="I11" s="13">
        <v>11185227</v>
      </c>
      <c r="J11" s="13"/>
      <c r="K11" s="14"/>
      <c r="M11" s="12">
        <v>-52496471</v>
      </c>
      <c r="N11" s="12"/>
      <c r="O11" s="8"/>
      <c r="Q11" s="12">
        <v>-41311244</v>
      </c>
      <c r="R11" s="12"/>
      <c r="S11" s="8"/>
    </row>
  </sheetData>
  <sheetProtection selectLockedCells="1" selectUnlockedCells="1"/>
  <mergeCells count="19">
    <mergeCell ref="A2:F2"/>
    <mergeCell ref="C4:G4"/>
    <mergeCell ref="I4:S4"/>
    <mergeCell ref="C5:D5"/>
    <mergeCell ref="F5:G5"/>
    <mergeCell ref="I5:S5"/>
    <mergeCell ref="I6:K6"/>
    <mergeCell ref="M6:O6"/>
    <mergeCell ref="Q6:S6"/>
    <mergeCell ref="C7:D7"/>
    <mergeCell ref="F7:G7"/>
    <mergeCell ref="I7:J7"/>
    <mergeCell ref="M7:N7"/>
    <mergeCell ref="Q7:R7"/>
    <mergeCell ref="C11:D11"/>
    <mergeCell ref="F11:G11"/>
    <mergeCell ref="I11:J11"/>
    <mergeCell ref="M11:N11"/>
    <mergeCell ref="Q11:R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19" ht="15">
      <c r="A2" s="6" t="s">
        <v>383</v>
      </c>
      <c r="C2" s="4" t="s">
        <v>185</v>
      </c>
      <c r="D2" s="4"/>
      <c r="E2" s="4"/>
      <c r="F2" s="4"/>
      <c r="G2" s="4"/>
      <c r="I2" s="4" t="s">
        <v>372</v>
      </c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ht="15">
      <c r="C3" s="4" t="s">
        <v>373</v>
      </c>
      <c r="D3" s="4"/>
      <c r="F3" s="4" t="s">
        <v>374</v>
      </c>
      <c r="G3" s="4"/>
      <c r="I3" s="4" t="s">
        <v>375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9:19" ht="15">
      <c r="I4" s="4" t="s">
        <v>376</v>
      </c>
      <c r="J4" s="4"/>
      <c r="K4" s="4"/>
      <c r="M4" s="4" t="s">
        <v>377</v>
      </c>
      <c r="N4" s="4"/>
      <c r="O4" s="4"/>
      <c r="Q4" s="4" t="s">
        <v>378</v>
      </c>
      <c r="R4" s="4"/>
      <c r="S4" s="4"/>
    </row>
    <row r="5" spans="1:19" ht="15">
      <c r="A5" s="6" t="s">
        <v>384</v>
      </c>
      <c r="C5" s="13">
        <v>9900000</v>
      </c>
      <c r="D5" s="13"/>
      <c r="F5" s="13">
        <v>9900000</v>
      </c>
      <c r="G5" s="13"/>
      <c r="I5" s="13">
        <v>11571321</v>
      </c>
      <c r="J5" s="13"/>
      <c r="K5" s="14"/>
      <c r="M5" s="12">
        <v>-43331038</v>
      </c>
      <c r="N5" s="12"/>
      <c r="O5" s="8"/>
      <c r="Q5" s="12">
        <v>-31759717</v>
      </c>
      <c r="R5" s="12"/>
      <c r="S5" s="8"/>
    </row>
    <row r="6" spans="1:19" ht="15">
      <c r="A6" t="s">
        <v>385</v>
      </c>
      <c r="C6" s="8"/>
      <c r="D6" s="8" t="s">
        <v>37</v>
      </c>
      <c r="F6" s="8"/>
      <c r="G6" s="8" t="s">
        <v>37</v>
      </c>
      <c r="I6" s="8"/>
      <c r="J6" s="11">
        <v>-2221722</v>
      </c>
      <c r="K6" s="8"/>
      <c r="M6" s="8"/>
      <c r="N6" s="8" t="s">
        <v>37</v>
      </c>
      <c r="O6" s="8"/>
      <c r="Q6" s="8"/>
      <c r="R6" s="11">
        <v>-2221722</v>
      </c>
      <c r="S6" s="8"/>
    </row>
    <row r="7" spans="1:19" ht="15">
      <c r="A7" t="s">
        <v>380</v>
      </c>
      <c r="C7" s="8"/>
      <c r="D7" s="9">
        <v>15625</v>
      </c>
      <c r="F7" s="8"/>
      <c r="G7" s="9">
        <v>15625</v>
      </c>
      <c r="I7" s="8"/>
      <c r="J7" s="11">
        <v>-15625</v>
      </c>
      <c r="K7" s="8"/>
      <c r="M7" s="8"/>
      <c r="N7" s="8" t="s">
        <v>37</v>
      </c>
      <c r="O7" s="8"/>
      <c r="Q7" s="8"/>
      <c r="R7" s="11">
        <v>-15625</v>
      </c>
      <c r="S7" s="8"/>
    </row>
    <row r="8" spans="1:19" ht="15">
      <c r="A8" t="s">
        <v>220</v>
      </c>
      <c r="C8" s="8"/>
      <c r="D8" s="8" t="s">
        <v>37</v>
      </c>
      <c r="F8" s="8"/>
      <c r="G8" s="8" t="s">
        <v>37</v>
      </c>
      <c r="I8" s="8"/>
      <c r="J8" s="8" t="s">
        <v>37</v>
      </c>
      <c r="K8" s="8"/>
      <c r="M8" s="8"/>
      <c r="N8" s="11">
        <v>-1167034</v>
      </c>
      <c r="O8" s="8"/>
      <c r="Q8" s="8"/>
      <c r="R8" s="11">
        <v>-1167034</v>
      </c>
      <c r="S8" s="8"/>
    </row>
    <row r="9" spans="1:19" ht="15">
      <c r="A9" s="6" t="s">
        <v>386</v>
      </c>
      <c r="C9" s="13">
        <v>9915625</v>
      </c>
      <c r="D9" s="13"/>
      <c r="F9" s="13">
        <v>9915625</v>
      </c>
      <c r="G9" s="13"/>
      <c r="I9" s="13">
        <v>9333974</v>
      </c>
      <c r="J9" s="13"/>
      <c r="K9" s="14"/>
      <c r="M9" s="12">
        <v>-44498072</v>
      </c>
      <c r="N9" s="12"/>
      <c r="O9" s="8"/>
      <c r="Q9" s="12">
        <v>-35164098</v>
      </c>
      <c r="R9" s="12"/>
      <c r="S9" s="8"/>
    </row>
  </sheetData>
  <sheetProtection selectLockedCells="1" selectUnlockedCells="1"/>
  <mergeCells count="18">
    <mergeCell ref="C2:G2"/>
    <mergeCell ref="I2:S2"/>
    <mergeCell ref="C3:D3"/>
    <mergeCell ref="F3:G3"/>
    <mergeCell ref="I3:S3"/>
    <mergeCell ref="I4:K4"/>
    <mergeCell ref="M4:O4"/>
    <mergeCell ref="Q4:S4"/>
    <mergeCell ref="C5:D5"/>
    <mergeCell ref="F5:G5"/>
    <mergeCell ref="I5:J5"/>
    <mergeCell ref="M5:N5"/>
    <mergeCell ref="Q5:R5"/>
    <mergeCell ref="C9:D9"/>
    <mergeCell ref="F9:G9"/>
    <mergeCell ref="I9:J9"/>
    <mergeCell ref="M9:N9"/>
    <mergeCell ref="Q9:R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A1">
      <selection activeCell="A1" sqref="A1"/>
    </sheetView>
  </sheetViews>
  <sheetFormatPr defaultColWidth="9.14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387</v>
      </c>
      <c r="B2" s="1"/>
      <c r="C2" s="1"/>
      <c r="D2" s="1"/>
      <c r="E2" s="1"/>
      <c r="F2" s="1"/>
    </row>
    <row r="4" spans="1:9" ht="39.75" customHeight="1">
      <c r="A4" s="2"/>
      <c r="C4" s="3" t="s">
        <v>4</v>
      </c>
      <c r="D4" s="3"/>
      <c r="E4" s="3"/>
      <c r="F4" s="3"/>
      <c r="G4" s="3"/>
      <c r="H4" s="3"/>
      <c r="I4" s="3"/>
    </row>
    <row r="5" spans="3:9" ht="15">
      <c r="C5" s="4" t="s">
        <v>5</v>
      </c>
      <c r="D5" s="4"/>
      <c r="E5" s="4"/>
      <c r="G5" s="4" t="s">
        <v>6</v>
      </c>
      <c r="H5" s="4"/>
      <c r="I5" s="4"/>
    </row>
    <row r="6" spans="1:9" ht="15">
      <c r="A6" s="6" t="s">
        <v>220</v>
      </c>
      <c r="C6" s="12">
        <v>-5944375</v>
      </c>
      <c r="D6" s="12"/>
      <c r="E6" s="8"/>
      <c r="G6" s="12">
        <v>-1167034</v>
      </c>
      <c r="H6" s="12"/>
      <c r="I6" s="8"/>
    </row>
    <row r="7" ht="15">
      <c r="A7" s="6" t="s">
        <v>388</v>
      </c>
    </row>
    <row r="8" spans="1:9" ht="15">
      <c r="A8" t="s">
        <v>389</v>
      </c>
      <c r="C8" s="8"/>
      <c r="D8" s="9">
        <v>202638</v>
      </c>
      <c r="E8" s="8"/>
      <c r="G8" s="8"/>
      <c r="H8" s="9">
        <v>202638</v>
      </c>
      <c r="I8" s="8"/>
    </row>
    <row r="9" spans="1:9" ht="15">
      <c r="A9" t="s">
        <v>390</v>
      </c>
      <c r="C9" s="8"/>
      <c r="D9" s="9">
        <v>696768</v>
      </c>
      <c r="E9" s="8"/>
      <c r="G9" s="8"/>
      <c r="H9" s="9">
        <v>620795</v>
      </c>
      <c r="I9" s="8"/>
    </row>
    <row r="10" spans="1:9" ht="15">
      <c r="A10" t="s">
        <v>391</v>
      </c>
      <c r="C10" s="8"/>
      <c r="D10" s="11">
        <v>-500000</v>
      </c>
      <c r="E10" s="8"/>
      <c r="G10" s="8"/>
      <c r="H10" s="9">
        <v>447067</v>
      </c>
      <c r="I10" s="8"/>
    </row>
    <row r="11" spans="1:9" ht="15">
      <c r="A11" t="s">
        <v>392</v>
      </c>
      <c r="C11" s="8"/>
      <c r="D11" s="11">
        <v>-2444418</v>
      </c>
      <c r="E11" s="8"/>
      <c r="G11" s="8"/>
      <c r="H11" s="11">
        <v>-1009062</v>
      </c>
      <c r="I11" s="8"/>
    </row>
    <row r="12" spans="1:9" ht="15">
      <c r="A12" t="s">
        <v>393</v>
      </c>
      <c r="C12" s="8"/>
      <c r="D12" s="9">
        <v>2520804</v>
      </c>
      <c r="E12" s="8"/>
      <c r="G12" s="8"/>
      <c r="H12" s="9">
        <v>2519873</v>
      </c>
      <c r="I12" s="8"/>
    </row>
    <row r="13" spans="1:9" ht="15">
      <c r="A13" t="s">
        <v>394</v>
      </c>
      <c r="C13" s="8"/>
      <c r="D13" s="9">
        <v>1085393</v>
      </c>
      <c r="E13" s="8"/>
      <c r="G13" s="8"/>
      <c r="H13" s="8" t="s">
        <v>37</v>
      </c>
      <c r="I13" s="8"/>
    </row>
    <row r="14" ht="15">
      <c r="A14" s="6" t="s">
        <v>395</v>
      </c>
    </row>
    <row r="15" spans="1:9" ht="15">
      <c r="A15" t="s">
        <v>396</v>
      </c>
      <c r="C15" s="8"/>
      <c r="D15" s="9">
        <v>19768363</v>
      </c>
      <c r="E15" s="8"/>
      <c r="G15" s="8"/>
      <c r="H15" s="9">
        <v>19433687</v>
      </c>
      <c r="I15" s="8"/>
    </row>
    <row r="16" spans="1:9" ht="15">
      <c r="A16" t="s">
        <v>162</v>
      </c>
      <c r="C16" s="8"/>
      <c r="D16" s="11">
        <v>-415153</v>
      </c>
      <c r="E16" s="8"/>
      <c r="G16" s="8"/>
      <c r="H16" s="9">
        <v>267443</v>
      </c>
      <c r="I16" s="8"/>
    </row>
    <row r="17" spans="1:9" ht="15">
      <c r="A17" t="s">
        <v>164</v>
      </c>
      <c r="C17" s="8"/>
      <c r="D17" s="11">
        <v>-2643953</v>
      </c>
      <c r="E17" s="8"/>
      <c r="G17" s="8"/>
      <c r="H17" s="11">
        <v>-1139066</v>
      </c>
      <c r="I17" s="8"/>
    </row>
    <row r="18" spans="1:9" ht="15">
      <c r="A18" t="s">
        <v>397</v>
      </c>
      <c r="C18" s="8"/>
      <c r="D18" s="11">
        <v>-2129374</v>
      </c>
      <c r="E18" s="8"/>
      <c r="G18" s="8"/>
      <c r="H18" s="9">
        <v>678524</v>
      </c>
      <c r="I18" s="8"/>
    </row>
    <row r="19" spans="1:9" ht="15">
      <c r="A19" t="s">
        <v>170</v>
      </c>
      <c r="C19" s="8"/>
      <c r="D19" s="11">
        <v>-821902</v>
      </c>
      <c r="E19" s="8"/>
      <c r="G19" s="8"/>
      <c r="H19" s="11">
        <v>-899153</v>
      </c>
      <c r="I19" s="8"/>
    </row>
    <row r="20" spans="1:9" ht="15">
      <c r="A20" t="s">
        <v>398</v>
      </c>
      <c r="C20" s="8"/>
      <c r="D20" s="11">
        <v>-237526</v>
      </c>
      <c r="E20" s="8"/>
      <c r="G20" s="8"/>
      <c r="H20" s="9">
        <v>183613</v>
      </c>
      <c r="I20" s="8"/>
    </row>
    <row r="21" spans="1:9" ht="15">
      <c r="A21" t="s">
        <v>174</v>
      </c>
      <c r="C21" s="8"/>
      <c r="D21" s="9">
        <v>407856</v>
      </c>
      <c r="E21" s="8"/>
      <c r="G21" s="8"/>
      <c r="H21" s="11">
        <v>-561556</v>
      </c>
      <c r="I21" s="8"/>
    </row>
    <row r="22" spans="1:9" ht="15">
      <c r="A22" t="s">
        <v>176</v>
      </c>
      <c r="C22" s="8"/>
      <c r="D22" s="11">
        <v>-3378441</v>
      </c>
      <c r="E22" s="8"/>
      <c r="G22" s="8"/>
      <c r="H22" s="11">
        <v>-5805361</v>
      </c>
      <c r="I22" s="8"/>
    </row>
    <row r="23" spans="1:9" ht="15">
      <c r="A23" t="s">
        <v>399</v>
      </c>
      <c r="C23" s="8"/>
      <c r="D23" s="11">
        <v>-1000</v>
      </c>
      <c r="E23" s="8"/>
      <c r="G23" s="8"/>
      <c r="H23" s="9">
        <v>736034</v>
      </c>
      <c r="I23" s="8"/>
    </row>
    <row r="24" spans="1:9" ht="15">
      <c r="A24" t="s">
        <v>175</v>
      </c>
      <c r="C24" s="8"/>
      <c r="D24" s="9">
        <v>2762802</v>
      </c>
      <c r="E24" s="8"/>
      <c r="G24" s="8"/>
      <c r="H24" s="11">
        <v>-403919</v>
      </c>
      <c r="I24" s="8"/>
    </row>
    <row r="25" spans="1:9" ht="15">
      <c r="A25" t="s">
        <v>400</v>
      </c>
      <c r="C25" s="8"/>
      <c r="D25" s="11">
        <v>-233424</v>
      </c>
      <c r="E25" s="8"/>
      <c r="G25" s="8"/>
      <c r="H25" s="11">
        <v>-1758364</v>
      </c>
      <c r="I25" s="8"/>
    </row>
    <row r="26" spans="1:9" ht="15">
      <c r="A26" s="6" t="s">
        <v>401</v>
      </c>
      <c r="C26" s="14"/>
      <c r="D26" s="17">
        <v>9170110</v>
      </c>
      <c r="E26" s="14"/>
      <c r="G26" s="14"/>
      <c r="H26" s="17">
        <v>13999359</v>
      </c>
      <c r="I26" s="14"/>
    </row>
    <row r="27" ht="15">
      <c r="A27" s="6" t="s">
        <v>402</v>
      </c>
    </row>
    <row r="28" spans="1:9" ht="15">
      <c r="A28" t="s">
        <v>403</v>
      </c>
      <c r="C28" s="8"/>
      <c r="D28" s="11">
        <v>-55540</v>
      </c>
      <c r="E28" s="8"/>
      <c r="G28" s="8"/>
      <c r="H28" s="11">
        <v>-60610</v>
      </c>
      <c r="I28" s="8"/>
    </row>
    <row r="29" spans="1:9" ht="15">
      <c r="A29" s="6" t="s">
        <v>112</v>
      </c>
      <c r="C29" s="8"/>
      <c r="D29" s="16">
        <v>-55540</v>
      </c>
      <c r="E29" s="8"/>
      <c r="G29" s="8"/>
      <c r="H29" s="16">
        <v>-60610</v>
      </c>
      <c r="I29" s="8"/>
    </row>
    <row r="30" ht="15">
      <c r="A30" s="6" t="s">
        <v>404</v>
      </c>
    </row>
    <row r="31" spans="1:9" ht="15">
      <c r="A31" t="s">
        <v>405</v>
      </c>
      <c r="C31" s="8"/>
      <c r="D31" s="9">
        <v>184834422</v>
      </c>
      <c r="E31" s="8"/>
      <c r="G31" s="8"/>
      <c r="H31" s="9">
        <v>240295402</v>
      </c>
      <c r="I31" s="8"/>
    </row>
    <row r="32" spans="1:9" ht="15">
      <c r="A32" t="s">
        <v>406</v>
      </c>
      <c r="C32" s="8"/>
      <c r="D32" s="11">
        <v>-195033099</v>
      </c>
      <c r="E32" s="8"/>
      <c r="G32" s="8"/>
      <c r="H32" s="11">
        <v>-252428528</v>
      </c>
      <c r="I32" s="8"/>
    </row>
    <row r="33" spans="1:9" ht="15">
      <c r="A33" t="s">
        <v>407</v>
      </c>
      <c r="C33" s="8"/>
      <c r="D33" s="8" t="s">
        <v>37</v>
      </c>
      <c r="E33" s="8"/>
      <c r="G33" s="8"/>
      <c r="H33" s="11">
        <v>-252000</v>
      </c>
      <c r="I33" s="8"/>
    </row>
    <row r="34" spans="1:9" ht="15">
      <c r="A34" t="s">
        <v>408</v>
      </c>
      <c r="C34" s="8"/>
      <c r="D34" s="8" t="s">
        <v>37</v>
      </c>
      <c r="E34" s="8"/>
      <c r="G34" s="8"/>
      <c r="H34" s="11">
        <v>-1323000</v>
      </c>
      <c r="I34" s="8"/>
    </row>
    <row r="35" spans="1:9" ht="15">
      <c r="A35" t="s">
        <v>409</v>
      </c>
      <c r="C35" s="8"/>
      <c r="D35" s="11">
        <v>-40000</v>
      </c>
      <c r="E35" s="8"/>
      <c r="G35" s="8"/>
      <c r="H35" s="8" t="s">
        <v>37</v>
      </c>
      <c r="I35" s="8"/>
    </row>
    <row r="36" spans="1:9" ht="15">
      <c r="A36" t="s">
        <v>410</v>
      </c>
      <c r="C36" s="8"/>
      <c r="D36" s="8" t="s">
        <v>37</v>
      </c>
      <c r="E36" s="8"/>
      <c r="G36" s="8"/>
      <c r="H36" s="11">
        <v>-2221722</v>
      </c>
      <c r="I36" s="8"/>
    </row>
    <row r="37" spans="1:9" ht="15">
      <c r="A37" s="6" t="s">
        <v>411</v>
      </c>
      <c r="C37" s="8"/>
      <c r="D37" s="16">
        <v>-10238677</v>
      </c>
      <c r="E37" s="8"/>
      <c r="G37" s="8"/>
      <c r="H37" s="16">
        <v>-13929848</v>
      </c>
      <c r="I37" s="8"/>
    </row>
    <row r="38" spans="1:9" ht="15">
      <c r="A38" s="6" t="s">
        <v>412</v>
      </c>
      <c r="C38" s="8"/>
      <c r="D38" s="11">
        <v>-1124107</v>
      </c>
      <c r="E38" s="8"/>
      <c r="G38" s="8"/>
      <c r="H38" s="9">
        <v>8901</v>
      </c>
      <c r="I38" s="8"/>
    </row>
    <row r="39" spans="1:9" ht="15">
      <c r="A39" s="6" t="s">
        <v>413</v>
      </c>
      <c r="C39" s="8"/>
      <c r="D39" s="9">
        <v>1716161</v>
      </c>
      <c r="E39" s="8"/>
      <c r="G39" s="8"/>
      <c r="H39" s="9">
        <v>353894</v>
      </c>
      <c r="I39" s="8"/>
    </row>
    <row r="40" spans="1:9" ht="15">
      <c r="A40" s="6" t="s">
        <v>414</v>
      </c>
      <c r="C40" s="13">
        <v>592054</v>
      </c>
      <c r="D40" s="13"/>
      <c r="E40" s="14"/>
      <c r="G40" s="13">
        <v>362795</v>
      </c>
      <c r="H40" s="13"/>
      <c r="I40" s="14"/>
    </row>
    <row r="41" ht="15">
      <c r="A41" s="6" t="s">
        <v>415</v>
      </c>
    </row>
    <row r="42" ht="15">
      <c r="A42" t="s">
        <v>416</v>
      </c>
    </row>
    <row r="43" spans="1:9" ht="15">
      <c r="A43" t="s">
        <v>417</v>
      </c>
      <c r="C43" s="7">
        <v>5139944</v>
      </c>
      <c r="D43" s="7"/>
      <c r="E43" s="8"/>
      <c r="G43" s="7">
        <v>2046531</v>
      </c>
      <c r="H43" s="7"/>
      <c r="I43" s="8"/>
    </row>
    <row r="44" spans="1:9" ht="15">
      <c r="A44" t="s">
        <v>418</v>
      </c>
      <c r="C44" s="7">
        <v>73541</v>
      </c>
      <c r="D44" s="7"/>
      <c r="E44" s="8"/>
      <c r="G44" s="7">
        <v>341287</v>
      </c>
      <c r="H44" s="7"/>
      <c r="I44" s="8"/>
    </row>
    <row r="45" ht="15">
      <c r="A45" t="s">
        <v>419</v>
      </c>
    </row>
    <row r="46" spans="1:9" ht="15">
      <c r="A46" t="s">
        <v>420</v>
      </c>
      <c r="C46" s="7">
        <v>2350003</v>
      </c>
      <c r="D46" s="7"/>
      <c r="E46" s="8"/>
      <c r="G46" s="20" t="s">
        <v>158</v>
      </c>
      <c r="H46" s="20"/>
      <c r="I46" s="8"/>
    </row>
    <row r="47" spans="1:9" ht="15">
      <c r="A47" t="s">
        <v>421</v>
      </c>
      <c r="C47" s="7">
        <v>249375</v>
      </c>
      <c r="D47" s="7"/>
      <c r="E47" s="8"/>
      <c r="G47" s="7">
        <v>15625</v>
      </c>
      <c r="H47" s="7"/>
      <c r="I47" s="8"/>
    </row>
  </sheetData>
  <sheetProtection selectLockedCells="1" selectUnlockedCells="1"/>
  <mergeCells count="16">
    <mergeCell ref="A2:F2"/>
    <mergeCell ref="C4:I4"/>
    <mergeCell ref="C5:E5"/>
    <mergeCell ref="G5:I5"/>
    <mergeCell ref="C6:D6"/>
    <mergeCell ref="G6:H6"/>
    <mergeCell ref="C40:D40"/>
    <mergeCell ref="G40:H40"/>
    <mergeCell ref="C43:D43"/>
    <mergeCell ref="G43:H43"/>
    <mergeCell ref="C44:D44"/>
    <mergeCell ref="G44:H44"/>
    <mergeCell ref="C46:D46"/>
    <mergeCell ref="G46:H46"/>
    <mergeCell ref="C47:D47"/>
    <mergeCell ref="G47:H4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4" spans="1:13" ht="15">
      <c r="A4" s="2"/>
      <c r="C4" s="4" t="s">
        <v>42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3:13" ht="15">
      <c r="C5" s="5"/>
      <c r="D5" s="5"/>
      <c r="E5" s="5"/>
      <c r="G5" s="4" t="s">
        <v>43</v>
      </c>
      <c r="H5" s="4"/>
      <c r="I5" s="4"/>
      <c r="J5" s="4"/>
      <c r="K5" s="4"/>
      <c r="L5" s="4"/>
      <c r="M5" s="4"/>
    </row>
    <row r="6" spans="3:13" ht="39.75" customHeight="1">
      <c r="C6" s="4" t="s">
        <v>44</v>
      </c>
      <c r="D6" s="4"/>
      <c r="E6" s="4"/>
      <c r="G6" s="3" t="s">
        <v>45</v>
      </c>
      <c r="H6" s="3"/>
      <c r="I6" s="3"/>
      <c r="K6" s="3" t="s">
        <v>46</v>
      </c>
      <c r="L6" s="3"/>
      <c r="M6" s="3"/>
    </row>
    <row r="7" spans="3:13" ht="15">
      <c r="C7" s="4" t="s">
        <v>7</v>
      </c>
      <c r="D7" s="4"/>
      <c r="E7" s="4"/>
      <c r="G7" s="4" t="s">
        <v>7</v>
      </c>
      <c r="H7" s="4"/>
      <c r="I7" s="4"/>
      <c r="K7" s="4" t="s">
        <v>7</v>
      </c>
      <c r="L7" s="4"/>
      <c r="M7" s="4"/>
    </row>
    <row r="8" spans="1:13" ht="15">
      <c r="A8" t="s">
        <v>22</v>
      </c>
      <c r="C8" s="7">
        <v>4789870</v>
      </c>
      <c r="D8" s="7"/>
      <c r="E8" s="8"/>
      <c r="G8" s="7">
        <v>592054</v>
      </c>
      <c r="H8" s="7"/>
      <c r="I8" s="8"/>
      <c r="K8" s="7">
        <v>8092054</v>
      </c>
      <c r="L8" s="7"/>
      <c r="M8" s="8"/>
    </row>
    <row r="9" spans="1:13" ht="15">
      <c r="A9" s="6" t="s">
        <v>25</v>
      </c>
      <c r="C9" s="8"/>
      <c r="D9" s="9">
        <v>3761861</v>
      </c>
      <c r="E9" s="8"/>
      <c r="G9" s="8"/>
      <c r="H9" s="9">
        <v>110831591</v>
      </c>
      <c r="I9" s="8"/>
      <c r="K9" s="8"/>
      <c r="L9" s="9">
        <v>50831591</v>
      </c>
      <c r="M9" s="8"/>
    </row>
    <row r="10" ht="15">
      <c r="A10" t="s">
        <v>47</v>
      </c>
    </row>
    <row r="11" spans="1:13" ht="15">
      <c r="A11" t="s">
        <v>48</v>
      </c>
      <c r="C11" s="8"/>
      <c r="D11" s="8" t="s">
        <v>37</v>
      </c>
      <c r="E11" s="8"/>
      <c r="G11" s="8"/>
      <c r="H11" s="8" t="s">
        <v>37</v>
      </c>
      <c r="I11" s="8"/>
      <c r="K11" s="8"/>
      <c r="L11" s="8" t="s">
        <v>37</v>
      </c>
      <c r="M11" s="8"/>
    </row>
    <row r="12" spans="1:13" ht="15">
      <c r="A12" t="s">
        <v>49</v>
      </c>
      <c r="C12" s="8"/>
      <c r="D12" s="9">
        <v>139</v>
      </c>
      <c r="E12" s="8"/>
      <c r="G12" s="8"/>
      <c r="H12" s="8" t="s">
        <v>50</v>
      </c>
      <c r="I12" s="8"/>
      <c r="K12" s="8"/>
      <c r="L12" s="8" t="s">
        <v>50</v>
      </c>
      <c r="M12" s="8"/>
    </row>
    <row r="13" spans="1:13" ht="15">
      <c r="A13" t="s">
        <v>51</v>
      </c>
      <c r="C13" s="8"/>
      <c r="D13" s="9">
        <v>24541257</v>
      </c>
      <c r="E13" s="8"/>
      <c r="G13" s="8"/>
      <c r="H13" s="9">
        <v>112867899</v>
      </c>
      <c r="I13" s="8"/>
      <c r="K13" s="8"/>
      <c r="L13" s="9">
        <v>180367899</v>
      </c>
      <c r="M13" s="8"/>
    </row>
    <row r="14" spans="1:13" ht="15">
      <c r="A14" t="s">
        <v>52</v>
      </c>
      <c r="C14" s="8"/>
      <c r="D14" s="11">
        <v>-21627164</v>
      </c>
      <c r="E14" s="8"/>
      <c r="G14" s="8"/>
      <c r="H14" s="11">
        <v>-84079735</v>
      </c>
      <c r="I14" s="8"/>
      <c r="K14" s="8"/>
      <c r="L14" s="11">
        <v>-84079735</v>
      </c>
      <c r="M14" s="8"/>
    </row>
    <row r="15" spans="1:13" ht="15">
      <c r="A15" s="6" t="s">
        <v>53</v>
      </c>
      <c r="C15" s="8"/>
      <c r="D15" s="9">
        <v>2914232</v>
      </c>
      <c r="E15" s="8"/>
      <c r="G15" s="8"/>
      <c r="H15" s="9">
        <v>28788164</v>
      </c>
      <c r="I15" s="8"/>
      <c r="K15" s="8"/>
      <c r="L15" s="9">
        <v>96288164</v>
      </c>
      <c r="M15" s="8"/>
    </row>
    <row r="16" spans="1:13" ht="15">
      <c r="A16" s="6" t="s">
        <v>54</v>
      </c>
      <c r="C16" s="7">
        <v>6676093</v>
      </c>
      <c r="D16" s="7"/>
      <c r="E16" s="8"/>
      <c r="G16" s="7">
        <v>139619755</v>
      </c>
      <c r="H16" s="7"/>
      <c r="I16" s="8"/>
      <c r="K16" s="7">
        <v>147119755</v>
      </c>
      <c r="L16" s="7"/>
      <c r="M16" s="8"/>
    </row>
  </sheetData>
  <sheetProtection selectLockedCells="1" selectUnlockedCells="1"/>
  <mergeCells count="16">
    <mergeCell ref="A2:F2"/>
    <mergeCell ref="C4:M4"/>
    <mergeCell ref="C5:E5"/>
    <mergeCell ref="G5:M5"/>
    <mergeCell ref="C6:E6"/>
    <mergeCell ref="G6:I6"/>
    <mergeCell ref="K6:M6"/>
    <mergeCell ref="C7:E7"/>
    <mergeCell ref="G7:I7"/>
    <mergeCell ref="K7:M7"/>
    <mergeCell ref="C8:D8"/>
    <mergeCell ref="G8:H8"/>
    <mergeCell ref="K8:L8"/>
    <mergeCell ref="C16:D16"/>
    <mergeCell ref="G16:H16"/>
    <mergeCell ref="K16:L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422</v>
      </c>
      <c r="B2" s="1"/>
      <c r="C2" s="1"/>
      <c r="D2" s="1"/>
      <c r="E2" s="1"/>
      <c r="F2" s="1"/>
    </row>
    <row r="4" spans="1:7" ht="39.75" customHeight="1">
      <c r="A4" s="2"/>
      <c r="C4" s="3" t="s">
        <v>4</v>
      </c>
      <c r="D4" s="3"/>
      <c r="E4" s="3"/>
      <c r="F4" s="3"/>
      <c r="G4" s="3"/>
    </row>
    <row r="5" spans="3:7" ht="15">
      <c r="C5" s="4" t="s">
        <v>5</v>
      </c>
      <c r="D5" s="4"/>
      <c r="F5" s="4" t="s">
        <v>6</v>
      </c>
      <c r="G5" s="4"/>
    </row>
    <row r="6" spans="1:7" ht="15">
      <c r="A6" t="s">
        <v>57</v>
      </c>
      <c r="C6" s="7">
        <v>185361351</v>
      </c>
      <c r="D6" s="7"/>
      <c r="F6" s="7">
        <v>207884107</v>
      </c>
      <c r="G6" s="7"/>
    </row>
    <row r="7" spans="1:7" ht="15">
      <c r="A7" t="s">
        <v>58</v>
      </c>
      <c r="C7" s="8"/>
      <c r="D7" s="9">
        <v>2031373</v>
      </c>
      <c r="F7" s="8"/>
      <c r="G7" s="9">
        <v>4105412</v>
      </c>
    </row>
    <row r="8" spans="1:7" ht="15">
      <c r="A8" s="6" t="s">
        <v>423</v>
      </c>
      <c r="C8" s="13">
        <v>187392724</v>
      </c>
      <c r="D8" s="13"/>
      <c r="F8" s="13">
        <v>211989519</v>
      </c>
      <c r="G8" s="13"/>
    </row>
  </sheetData>
  <sheetProtection selectLockedCells="1" selectUnlockedCells="1"/>
  <mergeCells count="8">
    <mergeCell ref="A2:F2"/>
    <mergeCell ref="C4:G4"/>
    <mergeCell ref="C5:D5"/>
    <mergeCell ref="F5:G5"/>
    <mergeCell ref="C6:D6"/>
    <mergeCell ref="F6:G6"/>
    <mergeCell ref="C8:D8"/>
    <mergeCell ref="F8:G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39.75" customHeight="1">
      <c r="A2" s="2"/>
      <c r="C2" s="3" t="s">
        <v>139</v>
      </c>
      <c r="D2" s="3"/>
      <c r="E2" s="3"/>
      <c r="G2" s="3" t="s">
        <v>140</v>
      </c>
      <c r="H2" s="3"/>
      <c r="I2" s="3"/>
    </row>
    <row r="3" spans="1:9" ht="15">
      <c r="A3" t="s">
        <v>396</v>
      </c>
      <c r="C3" s="7">
        <v>41630934</v>
      </c>
      <c r="D3" s="7"/>
      <c r="E3" s="8"/>
      <c r="G3" s="7">
        <v>61399297</v>
      </c>
      <c r="H3" s="7"/>
      <c r="I3" s="8"/>
    </row>
    <row r="4" spans="1:9" ht="15">
      <c r="A4" t="s">
        <v>424</v>
      </c>
      <c r="C4" s="8"/>
      <c r="D4" s="11">
        <v>-394247</v>
      </c>
      <c r="E4" s="8"/>
      <c r="G4" s="8"/>
      <c r="H4" s="11">
        <v>-394247</v>
      </c>
      <c r="I4" s="8"/>
    </row>
    <row r="5" spans="1:9" ht="15">
      <c r="A5" s="6" t="s">
        <v>161</v>
      </c>
      <c r="C5" s="13">
        <v>41236687</v>
      </c>
      <c r="D5" s="13"/>
      <c r="E5" s="14"/>
      <c r="G5" s="13">
        <v>61005050</v>
      </c>
      <c r="H5" s="13"/>
      <c r="I5" s="14"/>
    </row>
  </sheetData>
  <sheetProtection selectLockedCells="1" selectUnlockedCells="1"/>
  <mergeCells count="6">
    <mergeCell ref="C2:E2"/>
    <mergeCell ref="G2:I2"/>
    <mergeCell ref="C3:D3"/>
    <mergeCell ref="G3:H3"/>
    <mergeCell ref="C5:D5"/>
    <mergeCell ref="G5:H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9.14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34.7109375" style="0" customWidth="1"/>
    <col min="12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4" spans="1:11" ht="39.75" customHeight="1">
      <c r="A4" s="2"/>
      <c r="C4" s="3" t="s">
        <v>139</v>
      </c>
      <c r="D4" s="3"/>
      <c r="E4" s="3"/>
      <c r="G4" s="3" t="s">
        <v>140</v>
      </c>
      <c r="H4" s="3"/>
      <c r="I4" s="3"/>
      <c r="K4" s="25" t="s">
        <v>426</v>
      </c>
    </row>
    <row r="5" spans="1:11" ht="15">
      <c r="A5" t="s">
        <v>427</v>
      </c>
      <c r="C5" s="7">
        <v>712770</v>
      </c>
      <c r="D5" s="7"/>
      <c r="E5" s="8"/>
      <c r="G5" s="7">
        <v>659474</v>
      </c>
      <c r="H5" s="7"/>
      <c r="I5" s="8"/>
      <c r="K5" s="26" t="s">
        <v>428</v>
      </c>
    </row>
    <row r="6" spans="1:11" ht="15">
      <c r="A6" t="s">
        <v>429</v>
      </c>
      <c r="C6" s="8"/>
      <c r="D6" s="9">
        <v>94876</v>
      </c>
      <c r="E6" s="8"/>
      <c r="G6" s="8"/>
      <c r="H6" s="9">
        <v>94876</v>
      </c>
      <c r="I6" s="8"/>
      <c r="K6" s="26" t="s">
        <v>430</v>
      </c>
    </row>
    <row r="7" spans="1:11" ht="15">
      <c r="A7" t="s">
        <v>431</v>
      </c>
      <c r="C7" s="8"/>
      <c r="D7" s="9">
        <v>168778</v>
      </c>
      <c r="E7" s="8"/>
      <c r="G7" s="8"/>
      <c r="H7" s="9">
        <v>166534</v>
      </c>
      <c r="I7" s="8"/>
      <c r="K7" s="26" t="s">
        <v>432</v>
      </c>
    </row>
    <row r="8" spans="1:11" ht="15">
      <c r="A8" t="s">
        <v>433</v>
      </c>
      <c r="C8" s="8"/>
      <c r="D8" s="9">
        <v>18420</v>
      </c>
      <c r="E8" s="8"/>
      <c r="G8" s="8"/>
      <c r="H8" s="9">
        <v>18420</v>
      </c>
      <c r="I8" s="8"/>
      <c r="K8" s="26" t="s">
        <v>434</v>
      </c>
    </row>
    <row r="9" spans="1:9" ht="15">
      <c r="A9" s="6" t="s">
        <v>269</v>
      </c>
      <c r="C9" s="13">
        <v>994844</v>
      </c>
      <c r="D9" s="13"/>
      <c r="E9" s="14"/>
      <c r="G9" s="13">
        <v>939304</v>
      </c>
      <c r="H9" s="13"/>
      <c r="I9" s="14"/>
    </row>
    <row r="10" spans="1:9" ht="15">
      <c r="A10" s="28" t="s">
        <v>435</v>
      </c>
      <c r="C10" s="8"/>
      <c r="D10" s="11">
        <v>-459573</v>
      </c>
      <c r="E10" s="8"/>
      <c r="G10" s="8"/>
      <c r="H10" s="11">
        <v>-335435</v>
      </c>
      <c r="I10" s="8"/>
    </row>
    <row r="11" spans="1:9" ht="15">
      <c r="A11" s="6" t="s">
        <v>167</v>
      </c>
      <c r="C11" s="13">
        <v>535271</v>
      </c>
      <c r="D11" s="13"/>
      <c r="E11" s="14"/>
      <c r="G11" s="13">
        <v>603869</v>
      </c>
      <c r="H11" s="13"/>
      <c r="I11" s="14"/>
    </row>
  </sheetData>
  <sheetProtection selectLockedCells="1" selectUnlockedCells="1"/>
  <mergeCells count="9">
    <mergeCell ref="A2:F2"/>
    <mergeCell ref="C4:E4"/>
    <mergeCell ref="G4:I4"/>
    <mergeCell ref="C5:D5"/>
    <mergeCell ref="G5:H5"/>
    <mergeCell ref="C9:D9"/>
    <mergeCell ref="G9:H9"/>
    <mergeCell ref="C11:D11"/>
    <mergeCell ref="G11:H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16384" width="8.7109375" style="0" customWidth="1"/>
  </cols>
  <sheetData>
    <row r="2" spans="1:6" ht="15">
      <c r="A2" s="1" t="s">
        <v>436</v>
      </c>
      <c r="B2" s="1"/>
      <c r="C2" s="1"/>
      <c r="D2" s="1"/>
      <c r="E2" s="1"/>
      <c r="F2" s="1"/>
    </row>
    <row r="4" spans="1:21" ht="15">
      <c r="A4" s="2"/>
      <c r="C4" s="4" t="s">
        <v>437</v>
      </c>
      <c r="D4" s="4"/>
      <c r="E4" s="4"/>
      <c r="F4" s="4"/>
      <c r="G4" s="4"/>
      <c r="H4" s="4"/>
      <c r="I4" s="4"/>
      <c r="J4" s="4"/>
      <c r="K4" s="4"/>
      <c r="M4" s="4" t="s">
        <v>438</v>
      </c>
      <c r="N4" s="4"/>
      <c r="O4" s="4"/>
      <c r="P4" s="4"/>
      <c r="Q4" s="4"/>
      <c r="R4" s="4"/>
      <c r="S4" s="4"/>
      <c r="T4" s="4"/>
      <c r="U4" s="4"/>
    </row>
    <row r="5" spans="3:21" ht="39.75" customHeight="1">
      <c r="C5" s="3" t="s">
        <v>439</v>
      </c>
      <c r="D5" s="3"/>
      <c r="F5" s="3" t="s">
        <v>440</v>
      </c>
      <c r="G5" s="3"/>
      <c r="H5" s="3"/>
      <c r="J5" s="3" t="s">
        <v>441</v>
      </c>
      <c r="K5" s="3"/>
      <c r="M5" s="3" t="s">
        <v>439</v>
      </c>
      <c r="N5" s="3"/>
      <c r="P5" s="3" t="s">
        <v>440</v>
      </c>
      <c r="Q5" s="3"/>
      <c r="R5" s="3"/>
      <c r="T5" s="3" t="s">
        <v>441</v>
      </c>
      <c r="U5" s="3"/>
    </row>
    <row r="6" spans="1:21" ht="15">
      <c r="A6" t="s">
        <v>442</v>
      </c>
      <c r="C6" s="7">
        <v>35000000</v>
      </c>
      <c r="D6" s="7"/>
      <c r="F6" s="15">
        <v>-4284444</v>
      </c>
      <c r="G6" s="15"/>
      <c r="H6" s="8"/>
      <c r="J6" s="7">
        <v>30715556</v>
      </c>
      <c r="K6" s="7"/>
      <c r="M6" s="7">
        <v>35000000</v>
      </c>
      <c r="N6" s="7"/>
      <c r="P6" s="15">
        <v>-3111111</v>
      </c>
      <c r="Q6" s="15"/>
      <c r="R6" s="8"/>
      <c r="T6" s="7">
        <v>31888889</v>
      </c>
      <c r="U6" s="7"/>
    </row>
    <row r="7" spans="1:21" ht="15">
      <c r="A7" t="s">
        <v>443</v>
      </c>
      <c r="C7" s="8"/>
      <c r="D7" s="9">
        <v>12400000</v>
      </c>
      <c r="F7" s="8"/>
      <c r="G7" s="11">
        <v>-4530000</v>
      </c>
      <c r="H7" s="8"/>
      <c r="J7" s="8"/>
      <c r="K7" s="9">
        <v>7870000</v>
      </c>
      <c r="M7" s="8"/>
      <c r="N7" s="9">
        <v>12400000</v>
      </c>
      <c r="P7" s="8"/>
      <c r="Q7" s="11">
        <v>-3306667</v>
      </c>
      <c r="R7" s="8"/>
      <c r="T7" s="8"/>
      <c r="U7" s="9">
        <v>9093333</v>
      </c>
    </row>
    <row r="8" spans="1:21" ht="15">
      <c r="A8" s="6" t="s">
        <v>444</v>
      </c>
      <c r="C8" s="13">
        <v>47400000</v>
      </c>
      <c r="D8" s="13"/>
      <c r="F8" s="12">
        <v>-8814444</v>
      </c>
      <c r="G8" s="12"/>
      <c r="H8" s="14"/>
      <c r="J8" s="22" t="s">
        <v>445</v>
      </c>
      <c r="K8" s="22"/>
      <c r="M8" s="13">
        <v>47400000</v>
      </c>
      <c r="N8" s="13"/>
      <c r="P8" s="12">
        <v>-6417778</v>
      </c>
      <c r="Q8" s="12"/>
      <c r="R8" s="8"/>
      <c r="T8" s="13">
        <v>40982222</v>
      </c>
      <c r="U8" s="13"/>
    </row>
  </sheetData>
  <sheetProtection selectLockedCells="1" selectUnlockedCells="1"/>
  <mergeCells count="21">
    <mergeCell ref="A2:F2"/>
    <mergeCell ref="C4:K4"/>
    <mergeCell ref="M4:U4"/>
    <mergeCell ref="C5:D5"/>
    <mergeCell ref="F5:H5"/>
    <mergeCell ref="J5:K5"/>
    <mergeCell ref="M5:N5"/>
    <mergeCell ref="P5:R5"/>
    <mergeCell ref="T5:U5"/>
    <mergeCell ref="C6:D6"/>
    <mergeCell ref="F6:G6"/>
    <mergeCell ref="J6:K6"/>
    <mergeCell ref="M6:N6"/>
    <mergeCell ref="P6:Q6"/>
    <mergeCell ref="T6:U6"/>
    <mergeCell ref="C8:D8"/>
    <mergeCell ref="F8:G8"/>
    <mergeCell ref="J8:K8"/>
    <mergeCell ref="M8:N8"/>
    <mergeCell ref="P8:Q8"/>
    <mergeCell ref="T8:U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9.140625" defaultRowHeight="15"/>
  <cols>
    <col min="1" max="1" width="5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446</v>
      </c>
      <c r="B2" s="1"/>
      <c r="C2" s="1"/>
      <c r="D2" s="1"/>
      <c r="E2" s="1"/>
      <c r="F2" s="1"/>
    </row>
    <row r="4" spans="1:7" ht="39.75" customHeight="1">
      <c r="A4" s="2"/>
      <c r="C4" s="3" t="s">
        <v>139</v>
      </c>
      <c r="D4" s="3"/>
      <c r="F4" s="3" t="s">
        <v>140</v>
      </c>
      <c r="G4" s="3"/>
    </row>
    <row r="5" spans="1:7" ht="15">
      <c r="A5" t="s">
        <v>447</v>
      </c>
      <c r="C5" s="8" t="s">
        <v>448</v>
      </c>
      <c r="D5" s="8"/>
      <c r="F5" s="8" t="s">
        <v>449</v>
      </c>
      <c r="G5" s="8"/>
    </row>
    <row r="6" spans="1:7" ht="15">
      <c r="A6" t="s">
        <v>450</v>
      </c>
      <c r="C6" s="8" t="s">
        <v>451</v>
      </c>
      <c r="D6" s="8"/>
      <c r="F6" s="8" t="s">
        <v>452</v>
      </c>
      <c r="G6" s="8"/>
    </row>
  </sheetData>
  <sheetProtection selectLockedCells="1" selectUnlockedCells="1"/>
  <mergeCells count="3">
    <mergeCell ref="A2:F2"/>
    <mergeCell ref="C4:D4"/>
    <mergeCell ref="F4:G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A1" sqref="A1"/>
    </sheetView>
  </sheetViews>
  <sheetFormatPr defaultColWidth="9.140625" defaultRowHeight="15"/>
  <cols>
    <col min="1" max="1" width="4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5" ht="39.75" customHeight="1">
      <c r="A2" s="6" t="s">
        <v>453</v>
      </c>
      <c r="C2" s="3" t="s">
        <v>454</v>
      </c>
      <c r="D2" s="3"/>
      <c r="E2" s="3"/>
    </row>
    <row r="3" spans="1:5" ht="15">
      <c r="A3">
        <v>2023</v>
      </c>
      <c r="C3" s="7">
        <v>1018345</v>
      </c>
      <c r="D3" s="7"/>
      <c r="E3" s="8"/>
    </row>
    <row r="4" spans="1:5" ht="15">
      <c r="A4">
        <v>2024</v>
      </c>
      <c r="C4" s="8"/>
      <c r="D4" s="9">
        <v>1679244</v>
      </c>
      <c r="E4" s="8"/>
    </row>
    <row r="5" spans="1:5" ht="15">
      <c r="A5">
        <v>2025</v>
      </c>
      <c r="C5" s="8"/>
      <c r="D5" s="9">
        <v>1110649</v>
      </c>
      <c r="E5" s="8"/>
    </row>
    <row r="6" spans="1:5" ht="15">
      <c r="A6">
        <v>2026</v>
      </c>
      <c r="C6" s="8"/>
      <c r="D6" s="9">
        <v>25518</v>
      </c>
      <c r="E6" s="8"/>
    </row>
    <row r="7" spans="1:5" ht="15">
      <c r="A7">
        <v>2027</v>
      </c>
      <c r="C7" s="8"/>
      <c r="D7" s="8" t="s">
        <v>37</v>
      </c>
      <c r="E7" s="8"/>
    </row>
    <row r="8" spans="1:5" ht="15">
      <c r="A8" t="s">
        <v>455</v>
      </c>
      <c r="C8" s="8"/>
      <c r="D8" s="8" t="s">
        <v>37</v>
      </c>
      <c r="E8" s="8"/>
    </row>
    <row r="9" spans="1:5" ht="15">
      <c r="A9" s="6" t="s">
        <v>456</v>
      </c>
      <c r="C9" s="8"/>
      <c r="D9" s="9">
        <v>3833756</v>
      </c>
      <c r="E9" s="8"/>
    </row>
    <row r="10" spans="1:5" ht="15">
      <c r="A10" t="s">
        <v>457</v>
      </c>
      <c r="C10" s="8"/>
      <c r="D10" s="11">
        <v>-187643</v>
      </c>
      <c r="E10" s="8"/>
    </row>
    <row r="11" spans="1:5" ht="15">
      <c r="A11" t="s">
        <v>458</v>
      </c>
      <c r="C11" s="7">
        <v>3646113</v>
      </c>
      <c r="D11" s="7"/>
      <c r="E11" s="8"/>
    </row>
  </sheetData>
  <sheetProtection selectLockedCells="1" selectUnlockedCells="1"/>
  <mergeCells count="3">
    <mergeCell ref="C2:E2"/>
    <mergeCell ref="C3:D3"/>
    <mergeCell ref="C11:D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459</v>
      </c>
      <c r="B2" s="1"/>
      <c r="C2" s="1"/>
      <c r="D2" s="1"/>
      <c r="E2" s="1"/>
      <c r="F2" s="1"/>
    </row>
    <row r="4" spans="1:9" ht="39.75" customHeight="1">
      <c r="A4" s="2"/>
      <c r="C4" s="3" t="s">
        <v>139</v>
      </c>
      <c r="D4" s="3"/>
      <c r="E4" s="3"/>
      <c r="G4" s="4" t="s">
        <v>438</v>
      </c>
      <c r="H4" s="4"/>
      <c r="I4" s="4"/>
    </row>
    <row r="5" spans="1:9" ht="15">
      <c r="A5" t="s">
        <v>115</v>
      </c>
      <c r="C5" s="7">
        <v>66060944</v>
      </c>
      <c r="D5" s="7"/>
      <c r="E5" s="8"/>
      <c r="G5" s="7">
        <v>76259621</v>
      </c>
      <c r="H5" s="7"/>
      <c r="I5" s="8"/>
    </row>
    <row r="6" spans="1:9" ht="15">
      <c r="A6" t="s">
        <v>460</v>
      </c>
      <c r="C6" s="8"/>
      <c r="D6" s="9">
        <v>32572066</v>
      </c>
      <c r="E6" s="8"/>
      <c r="G6" s="8"/>
      <c r="H6" s="9">
        <v>31875297</v>
      </c>
      <c r="I6" s="8"/>
    </row>
    <row r="7" spans="1:9" ht="15">
      <c r="A7" t="s">
        <v>461</v>
      </c>
      <c r="C7" s="8"/>
      <c r="D7" s="9">
        <v>7875000</v>
      </c>
      <c r="E7" s="8"/>
      <c r="G7" s="8"/>
      <c r="H7" s="9">
        <v>7875000</v>
      </c>
      <c r="I7" s="8"/>
    </row>
    <row r="8" spans="1:9" ht="15">
      <c r="A8" t="s">
        <v>462</v>
      </c>
      <c r="C8" s="8"/>
      <c r="D8" s="9">
        <v>8366915</v>
      </c>
      <c r="E8" s="8"/>
      <c r="G8" s="8"/>
      <c r="H8" s="9">
        <v>8366915</v>
      </c>
      <c r="I8" s="8"/>
    </row>
    <row r="9" spans="1:9" ht="15">
      <c r="A9" t="s">
        <v>463</v>
      </c>
      <c r="C9" s="8"/>
      <c r="D9" s="9">
        <v>5127218</v>
      </c>
      <c r="E9" s="8"/>
      <c r="G9" s="8"/>
      <c r="H9" s="9">
        <v>5127218</v>
      </c>
      <c r="I9" s="8"/>
    </row>
    <row r="10" spans="1:9" ht="15">
      <c r="A10" s="6" t="s">
        <v>464</v>
      </c>
      <c r="C10" s="13">
        <v>120002143</v>
      </c>
      <c r="D10" s="13"/>
      <c r="E10" s="14"/>
      <c r="G10" s="13">
        <v>129504051</v>
      </c>
      <c r="H10" s="13"/>
      <c r="I10" s="14"/>
    </row>
    <row r="11" spans="1:9" ht="15">
      <c r="A11" s="28" t="s">
        <v>465</v>
      </c>
      <c r="C11" s="8"/>
      <c r="D11" s="11">
        <v>-14622067</v>
      </c>
      <c r="E11" s="8"/>
      <c r="G11" s="8"/>
      <c r="H11" s="11">
        <v>-13047066</v>
      </c>
      <c r="I11" s="8"/>
    </row>
    <row r="12" spans="1:9" ht="15">
      <c r="A12" s="28" t="s">
        <v>466</v>
      </c>
      <c r="C12" s="8"/>
      <c r="D12" s="11">
        <v>-1620749</v>
      </c>
      <c r="E12" s="8"/>
      <c r="G12" s="8"/>
      <c r="H12" s="11">
        <v>-1165463</v>
      </c>
      <c r="I12" s="8"/>
    </row>
    <row r="13" spans="1:9" ht="15">
      <c r="A13" s="6" t="s">
        <v>467</v>
      </c>
      <c r="C13" s="13">
        <v>103759327</v>
      </c>
      <c r="D13" s="13"/>
      <c r="E13" s="14"/>
      <c r="G13" s="13">
        <v>115291522</v>
      </c>
      <c r="H13" s="13"/>
      <c r="I13" s="14"/>
    </row>
  </sheetData>
  <sheetProtection selectLockedCells="1" selectUnlockedCells="1"/>
  <mergeCells count="9">
    <mergeCell ref="A2:F2"/>
    <mergeCell ref="C4:E4"/>
    <mergeCell ref="G4:I4"/>
    <mergeCell ref="C5:D5"/>
    <mergeCell ref="G5:H5"/>
    <mergeCell ref="C10:D10"/>
    <mergeCell ref="G10:H10"/>
    <mergeCell ref="C13:D13"/>
    <mergeCell ref="G13:H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4" spans="1:13" ht="39.75" customHeight="1">
      <c r="A4" s="6" t="s">
        <v>468</v>
      </c>
      <c r="C4" s="3" t="s">
        <v>117</v>
      </c>
      <c r="D4" s="3"/>
      <c r="F4" s="3" t="s">
        <v>118</v>
      </c>
      <c r="G4" s="3"/>
      <c r="I4" s="3" t="s">
        <v>119</v>
      </c>
      <c r="J4" s="3"/>
      <c r="L4" s="3" t="s">
        <v>120</v>
      </c>
      <c r="M4" s="3"/>
    </row>
    <row r="5" spans="1:13" ht="15">
      <c r="A5" t="s">
        <v>121</v>
      </c>
      <c r="C5" s="8" t="s">
        <v>122</v>
      </c>
      <c r="D5" s="8"/>
      <c r="F5" s="8" t="s">
        <v>123</v>
      </c>
      <c r="G5" s="8"/>
      <c r="I5" s="8" t="s">
        <v>124</v>
      </c>
      <c r="J5" s="8"/>
      <c r="L5" s="8" t="s">
        <v>122</v>
      </c>
      <c r="M5" s="8"/>
    </row>
    <row r="6" spans="1:13" ht="15">
      <c r="A6" t="s">
        <v>125</v>
      </c>
      <c r="C6" s="8" t="s">
        <v>126</v>
      </c>
      <c r="D6" s="8"/>
      <c r="F6" s="8" t="s">
        <v>127</v>
      </c>
      <c r="G6" s="8"/>
      <c r="I6" s="8" t="s">
        <v>128</v>
      </c>
      <c r="J6" s="8"/>
      <c r="L6" s="8" t="s">
        <v>126</v>
      </c>
      <c r="M6" s="8"/>
    </row>
    <row r="7" spans="1:13" ht="15">
      <c r="A7" t="s">
        <v>129</v>
      </c>
      <c r="C7" s="8" t="s">
        <v>130</v>
      </c>
      <c r="D7" s="8"/>
      <c r="F7" s="8" t="s">
        <v>131</v>
      </c>
      <c r="G7" s="8"/>
      <c r="I7" s="8" t="s">
        <v>132</v>
      </c>
      <c r="J7" s="8"/>
      <c r="L7" s="8" t="s">
        <v>130</v>
      </c>
      <c r="M7" s="8"/>
    </row>
  </sheetData>
  <sheetProtection selectLockedCells="1" selectUnlockedCells="1"/>
  <mergeCells count="5">
    <mergeCell ref="A2:F2"/>
    <mergeCell ref="C4:D4"/>
    <mergeCell ref="F4:G4"/>
    <mergeCell ref="I4:J4"/>
    <mergeCell ref="L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4" spans="1:13" ht="39.75" customHeight="1">
      <c r="A4" s="6" t="s">
        <v>468</v>
      </c>
      <c r="C4" s="3" t="s">
        <v>117</v>
      </c>
      <c r="D4" s="3"/>
      <c r="F4" s="3" t="s">
        <v>118</v>
      </c>
      <c r="G4" s="3"/>
      <c r="I4" s="3" t="s">
        <v>119</v>
      </c>
      <c r="J4" s="3"/>
      <c r="L4" s="3" t="s">
        <v>120</v>
      </c>
      <c r="M4" s="3"/>
    </row>
    <row r="5" spans="1:13" ht="15">
      <c r="A5" t="s">
        <v>121</v>
      </c>
      <c r="C5" s="8" t="s">
        <v>130</v>
      </c>
      <c r="D5" s="8"/>
      <c r="F5" s="8" t="s">
        <v>131</v>
      </c>
      <c r="G5" s="8"/>
      <c r="I5" s="8" t="s">
        <v>132</v>
      </c>
      <c r="J5" s="8"/>
      <c r="L5" s="8" t="s">
        <v>130</v>
      </c>
      <c r="M5" s="8"/>
    </row>
    <row r="6" spans="1:13" ht="15">
      <c r="A6" t="s">
        <v>125</v>
      </c>
      <c r="C6" s="8" t="s">
        <v>134</v>
      </c>
      <c r="D6" s="8"/>
      <c r="F6" s="8" t="s">
        <v>135</v>
      </c>
      <c r="G6" s="8"/>
      <c r="I6" s="8" t="s">
        <v>136</v>
      </c>
      <c r="J6" s="8"/>
      <c r="L6" s="8" t="s">
        <v>134</v>
      </c>
      <c r="M6" s="8"/>
    </row>
    <row r="7" spans="1:13" ht="15">
      <c r="A7" t="s">
        <v>129</v>
      </c>
      <c r="C7" s="8" t="s">
        <v>124</v>
      </c>
      <c r="D7" s="8"/>
      <c r="F7" s="8" t="s">
        <v>122</v>
      </c>
      <c r="G7" s="8"/>
      <c r="I7" s="8" t="s">
        <v>137</v>
      </c>
      <c r="J7" s="8"/>
      <c r="L7" s="8" t="s">
        <v>124</v>
      </c>
      <c r="M7" s="8"/>
    </row>
  </sheetData>
  <sheetProtection selectLockedCells="1" selectUnlockedCells="1"/>
  <mergeCells count="5">
    <mergeCell ref="A2:F2"/>
    <mergeCell ref="C4:D4"/>
    <mergeCell ref="F4:G4"/>
    <mergeCell ref="I4:J4"/>
    <mergeCell ref="L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4" spans="1:4" ht="39.75" customHeight="1">
      <c r="A4" s="2"/>
      <c r="C4" s="3" t="s">
        <v>469</v>
      </c>
      <c r="D4" s="3"/>
    </row>
    <row r="5" spans="1:4" ht="15">
      <c r="A5" t="s">
        <v>470</v>
      </c>
      <c r="C5" s="7">
        <v>6523533</v>
      </c>
      <c r="D5" s="7"/>
    </row>
    <row r="6" spans="1:4" ht="15">
      <c r="A6">
        <v>2024</v>
      </c>
      <c r="C6" s="8"/>
      <c r="D6" s="9">
        <v>11472067</v>
      </c>
    </row>
    <row r="7" spans="1:4" ht="15">
      <c r="A7">
        <v>2025</v>
      </c>
      <c r="C7" s="8"/>
      <c r="D7" s="9">
        <v>69434477</v>
      </c>
    </row>
    <row r="8" spans="1:4" ht="15">
      <c r="A8">
        <v>2026</v>
      </c>
      <c r="C8" s="8"/>
      <c r="D8" s="9">
        <v>32572066</v>
      </c>
    </row>
    <row r="9" spans="1:4" ht="15">
      <c r="A9">
        <v>2027</v>
      </c>
      <c r="C9" s="8"/>
      <c r="D9" s="8" t="s">
        <v>37</v>
      </c>
    </row>
    <row r="10" spans="1:4" ht="15">
      <c r="A10" t="s">
        <v>455</v>
      </c>
      <c r="C10" s="8"/>
      <c r="D10" s="8" t="s">
        <v>37</v>
      </c>
    </row>
    <row r="11" spans="1:4" ht="15">
      <c r="A11" s="6" t="s">
        <v>269</v>
      </c>
      <c r="C11" s="13">
        <v>120002143</v>
      </c>
      <c r="D11" s="13"/>
    </row>
  </sheetData>
  <sheetProtection selectLockedCells="1" selectUnlockedCells="1"/>
  <mergeCells count="4">
    <mergeCell ref="A2:F2"/>
    <mergeCell ref="C4:D4"/>
    <mergeCell ref="C5:D5"/>
    <mergeCell ref="C11:D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4" spans="1:7" ht="39.75" customHeight="1">
      <c r="A4" s="2"/>
      <c r="C4" s="3" t="s">
        <v>56</v>
      </c>
      <c r="D4" s="3"/>
      <c r="E4" s="3"/>
      <c r="F4" s="3"/>
      <c r="G4" s="3"/>
    </row>
    <row r="5" spans="3:7" ht="15">
      <c r="C5" s="4" t="s">
        <v>5</v>
      </c>
      <c r="D5" s="4"/>
      <c r="F5" s="4" t="s">
        <v>6</v>
      </c>
      <c r="G5" s="4"/>
    </row>
    <row r="6" spans="1:7" ht="15">
      <c r="A6" t="s">
        <v>57</v>
      </c>
      <c r="C6" s="7">
        <v>185361351</v>
      </c>
      <c r="D6" s="7"/>
      <c r="F6" s="7">
        <v>207884107</v>
      </c>
      <c r="G6" s="7"/>
    </row>
    <row r="7" spans="1:7" ht="15">
      <c r="A7" t="s">
        <v>58</v>
      </c>
      <c r="C7" s="8"/>
      <c r="D7" s="9">
        <v>2031373</v>
      </c>
      <c r="F7" s="8"/>
      <c r="G7" s="9">
        <v>4105412</v>
      </c>
    </row>
    <row r="8" spans="1:7" ht="15">
      <c r="A8" s="6" t="s">
        <v>59</v>
      </c>
      <c r="C8" s="7">
        <v>187392724</v>
      </c>
      <c r="D8" s="7"/>
      <c r="F8" s="7">
        <v>211989519</v>
      </c>
      <c r="G8" s="7"/>
    </row>
  </sheetData>
  <sheetProtection selectLockedCells="1" selectUnlockedCells="1"/>
  <mergeCells count="8">
    <mergeCell ref="A2:F2"/>
    <mergeCell ref="C4:G4"/>
    <mergeCell ref="C5:D5"/>
    <mergeCell ref="F5:G5"/>
    <mergeCell ref="C6:D6"/>
    <mergeCell ref="F6:G6"/>
    <mergeCell ref="C8:D8"/>
    <mergeCell ref="F8:G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471</v>
      </c>
      <c r="B2" s="1"/>
      <c r="C2" s="1"/>
      <c r="D2" s="1"/>
      <c r="E2" s="1"/>
      <c r="F2" s="1"/>
    </row>
    <row r="4" spans="1:7" ht="39.75" customHeight="1">
      <c r="A4" s="2"/>
      <c r="C4" s="3" t="s">
        <v>139</v>
      </c>
      <c r="D4" s="3"/>
      <c r="F4" s="3" t="s">
        <v>140</v>
      </c>
      <c r="G4" s="3"/>
    </row>
    <row r="5" spans="1:7" ht="15">
      <c r="A5" t="s">
        <v>472</v>
      </c>
      <c r="C5" s="7">
        <v>5205613</v>
      </c>
      <c r="D5" s="7"/>
      <c r="F5" s="7">
        <v>5196895</v>
      </c>
      <c r="G5" s="7"/>
    </row>
    <row r="6" spans="1:7" ht="15">
      <c r="A6" t="s">
        <v>473</v>
      </c>
      <c r="C6" s="8"/>
      <c r="D6" s="9">
        <v>482045</v>
      </c>
      <c r="F6" s="8"/>
      <c r="G6" s="9">
        <v>745357</v>
      </c>
    </row>
    <row r="7" spans="1:7" ht="15">
      <c r="A7" t="s">
        <v>474</v>
      </c>
      <c r="C7" s="8"/>
      <c r="D7" s="9">
        <v>2041218</v>
      </c>
      <c r="F7" s="8"/>
      <c r="G7" s="9">
        <v>357535</v>
      </c>
    </row>
    <row r="8" spans="1:7" ht="15">
      <c r="A8" t="s">
        <v>475</v>
      </c>
      <c r="C8" s="8"/>
      <c r="D8" s="9">
        <v>65317</v>
      </c>
      <c r="F8" s="8"/>
      <c r="G8" s="9">
        <v>66317</v>
      </c>
    </row>
    <row r="9" spans="1:7" ht="15">
      <c r="A9" t="s">
        <v>476</v>
      </c>
      <c r="C9" s="8"/>
      <c r="D9" s="9">
        <v>1650000</v>
      </c>
      <c r="F9" s="8"/>
      <c r="G9" s="8" t="s">
        <v>37</v>
      </c>
    </row>
    <row r="10" spans="1:7" ht="15">
      <c r="A10" t="s">
        <v>477</v>
      </c>
      <c r="C10" s="8"/>
      <c r="D10" s="9">
        <v>2440718</v>
      </c>
      <c r="F10" s="8"/>
      <c r="G10" s="9">
        <v>1107005</v>
      </c>
    </row>
    <row r="11" spans="1:7" ht="15">
      <c r="A11" s="6" t="s">
        <v>478</v>
      </c>
      <c r="C11" s="13">
        <v>11884911</v>
      </c>
      <c r="D11" s="13"/>
      <c r="F11" s="13">
        <v>7473109</v>
      </c>
      <c r="G11" s="13"/>
    </row>
  </sheetData>
  <sheetProtection selectLockedCells="1" selectUnlockedCells="1"/>
  <mergeCells count="7">
    <mergeCell ref="A2:F2"/>
    <mergeCell ref="C4:D4"/>
    <mergeCell ref="F4:G4"/>
    <mergeCell ref="C5:D5"/>
    <mergeCell ref="F5:G5"/>
    <mergeCell ref="C11:D11"/>
    <mergeCell ref="F11:G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" width="4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479</v>
      </c>
      <c r="B2" s="1"/>
      <c r="C2" s="1"/>
      <c r="D2" s="1"/>
      <c r="E2" s="1"/>
      <c r="F2" s="1"/>
    </row>
    <row r="4" spans="1:9" ht="39.75" customHeight="1">
      <c r="A4" s="2"/>
      <c r="C4" s="2" t="s">
        <v>480</v>
      </c>
      <c r="E4" s="3" t="s">
        <v>139</v>
      </c>
      <c r="F4" s="3"/>
      <c r="H4" s="3" t="s">
        <v>140</v>
      </c>
      <c r="I4" s="3"/>
    </row>
    <row r="5" ht="15">
      <c r="A5" t="s">
        <v>481</v>
      </c>
    </row>
    <row r="6" spans="1:9" ht="15">
      <c r="A6" t="s">
        <v>482</v>
      </c>
      <c r="C6" s="29">
        <v>3</v>
      </c>
      <c r="E6" s="7">
        <v>1650000</v>
      </c>
      <c r="F6" s="7"/>
      <c r="H6" s="8"/>
      <c r="I6" s="8" t="s">
        <v>37</v>
      </c>
    </row>
    <row r="7" spans="1:9" ht="15">
      <c r="A7" t="s">
        <v>483</v>
      </c>
      <c r="C7" s="29">
        <v>3</v>
      </c>
      <c r="E7" s="8"/>
      <c r="F7" s="9">
        <v>4950000</v>
      </c>
      <c r="H7" s="8"/>
      <c r="I7" s="9">
        <v>7100000</v>
      </c>
    </row>
    <row r="8" spans="1:9" ht="15">
      <c r="A8" s="6" t="s">
        <v>269</v>
      </c>
      <c r="E8" s="13">
        <v>6600000</v>
      </c>
      <c r="F8" s="13"/>
      <c r="H8" s="13">
        <v>7100000</v>
      </c>
      <c r="I8" s="13"/>
    </row>
  </sheetData>
  <sheetProtection selectLockedCells="1" selectUnlockedCells="1"/>
  <mergeCells count="6">
    <mergeCell ref="A2:F2"/>
    <mergeCell ref="E4:F4"/>
    <mergeCell ref="H4:I4"/>
    <mergeCell ref="E6:F6"/>
    <mergeCell ref="E8:F8"/>
    <mergeCell ref="H8:I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484</v>
      </c>
      <c r="B2" s="1"/>
      <c r="C2" s="1"/>
      <c r="D2" s="1"/>
      <c r="E2" s="1"/>
      <c r="F2" s="1"/>
    </row>
    <row r="4" spans="1:9" ht="39.75" customHeight="1">
      <c r="A4" s="2"/>
      <c r="C4" s="3" t="s">
        <v>139</v>
      </c>
      <c r="D4" s="3"/>
      <c r="E4" s="3"/>
      <c r="G4" s="3" t="s">
        <v>140</v>
      </c>
      <c r="H4" s="3"/>
      <c r="I4" s="3"/>
    </row>
    <row r="5" spans="1:9" ht="15">
      <c r="A5" t="s">
        <v>485</v>
      </c>
      <c r="C5" s="7">
        <v>7100000</v>
      </c>
      <c r="D5" s="7"/>
      <c r="E5" s="8"/>
      <c r="G5" s="7">
        <v>19700000</v>
      </c>
      <c r="H5" s="7"/>
      <c r="I5" s="8"/>
    </row>
    <row r="6" spans="1:9" ht="15">
      <c r="A6" t="s">
        <v>486</v>
      </c>
      <c r="C6" s="8"/>
      <c r="D6" s="8" t="s">
        <v>37</v>
      </c>
      <c r="E6" s="8"/>
      <c r="G6" s="8"/>
      <c r="H6" s="11">
        <v>-13494133</v>
      </c>
      <c r="I6" s="8"/>
    </row>
    <row r="7" spans="1:9" ht="15">
      <c r="A7" t="s">
        <v>487</v>
      </c>
      <c r="C7" s="8"/>
      <c r="D7" s="11">
        <v>-500000</v>
      </c>
      <c r="E7" s="8"/>
      <c r="G7" s="8"/>
      <c r="H7" s="9">
        <v>894133</v>
      </c>
      <c r="I7" s="8"/>
    </row>
    <row r="8" spans="1:9" ht="15">
      <c r="A8" s="6" t="s">
        <v>488</v>
      </c>
      <c r="C8" s="13">
        <v>6600000</v>
      </c>
      <c r="D8" s="13"/>
      <c r="E8" s="14"/>
      <c r="G8" s="13">
        <v>7100000</v>
      </c>
      <c r="H8" s="13"/>
      <c r="I8" s="14"/>
    </row>
  </sheetData>
  <sheetProtection selectLockedCells="1" selectUnlockedCells="1"/>
  <mergeCells count="7">
    <mergeCell ref="A2:F2"/>
    <mergeCell ref="C4:E4"/>
    <mergeCell ref="G4:I4"/>
    <mergeCell ref="C5:D5"/>
    <mergeCell ref="G5:H5"/>
    <mergeCell ref="C8:D8"/>
    <mergeCell ref="G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I51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4" spans="1:9" ht="39.75" customHeight="1">
      <c r="A4" s="2"/>
      <c r="C4" s="3" t="s">
        <v>490</v>
      </c>
      <c r="D4" s="3"/>
      <c r="E4" s="3"/>
      <c r="G4" s="3" t="s">
        <v>491</v>
      </c>
      <c r="H4" s="3"/>
      <c r="I4" s="3"/>
    </row>
    <row r="5" ht="15">
      <c r="A5" s="6" t="s">
        <v>492</v>
      </c>
    </row>
    <row r="6" ht="15">
      <c r="A6" s="6" t="s">
        <v>493</v>
      </c>
    </row>
    <row r="7" spans="1:9" ht="15">
      <c r="A7" t="s">
        <v>22</v>
      </c>
      <c r="C7" s="7">
        <v>1716161</v>
      </c>
      <c r="D7" s="7"/>
      <c r="E7" s="8"/>
      <c r="G7" s="7">
        <v>353894</v>
      </c>
      <c r="H7" s="7"/>
      <c r="I7" s="8"/>
    </row>
    <row r="8" spans="1:9" ht="15">
      <c r="A8" t="s">
        <v>161</v>
      </c>
      <c r="C8" s="8"/>
      <c r="D8" s="9">
        <v>61005050</v>
      </c>
      <c r="E8" s="8"/>
      <c r="G8" s="8"/>
      <c r="H8" s="9">
        <v>66690876</v>
      </c>
      <c r="I8" s="8"/>
    </row>
    <row r="9" spans="1:9" ht="15">
      <c r="A9" t="s">
        <v>162</v>
      </c>
      <c r="C9" s="8"/>
      <c r="D9" s="9">
        <v>6307006</v>
      </c>
      <c r="E9" s="8"/>
      <c r="G9" s="8"/>
      <c r="H9" s="9">
        <v>6549591</v>
      </c>
      <c r="I9" s="8"/>
    </row>
    <row r="10" spans="1:9" ht="15">
      <c r="A10" t="s">
        <v>494</v>
      </c>
      <c r="C10" s="8"/>
      <c r="D10" s="9">
        <v>267663</v>
      </c>
      <c r="E10" s="8"/>
      <c r="G10" s="8"/>
      <c r="H10" s="9">
        <v>882469</v>
      </c>
      <c r="I10" s="8"/>
    </row>
    <row r="11" spans="1:9" ht="15">
      <c r="A11" t="s">
        <v>164</v>
      </c>
      <c r="C11" s="8"/>
      <c r="D11" s="9">
        <v>663798</v>
      </c>
      <c r="E11" s="8"/>
      <c r="G11" s="8"/>
      <c r="H11" s="9">
        <v>1354316</v>
      </c>
      <c r="I11" s="8"/>
    </row>
    <row r="12" spans="1:9" ht="15">
      <c r="A12" t="s">
        <v>163</v>
      </c>
      <c r="C12" s="8"/>
      <c r="D12" s="9">
        <v>8000000</v>
      </c>
      <c r="E12" s="8"/>
      <c r="G12" s="8"/>
      <c r="H12" s="8" t="s">
        <v>37</v>
      </c>
      <c r="I12" s="8"/>
    </row>
    <row r="13" spans="1:9" ht="15">
      <c r="A13" t="s">
        <v>495</v>
      </c>
      <c r="C13" s="8"/>
      <c r="D13" s="8" t="s">
        <v>37</v>
      </c>
      <c r="E13" s="8"/>
      <c r="G13" s="8"/>
      <c r="H13" s="9">
        <v>10000000</v>
      </c>
      <c r="I13" s="8"/>
    </row>
    <row r="14" spans="1:9" ht="15">
      <c r="A14" s="6" t="s">
        <v>496</v>
      </c>
      <c r="C14" s="14"/>
      <c r="D14" s="17">
        <v>77959678</v>
      </c>
      <c r="E14" s="14"/>
      <c r="G14" s="14"/>
      <c r="H14" s="17">
        <v>85831146</v>
      </c>
      <c r="I14" s="14"/>
    </row>
    <row r="15" spans="1:9" ht="15">
      <c r="A15" s="6" t="s">
        <v>497</v>
      </c>
      <c r="C15" s="14"/>
      <c r="D15" s="17">
        <v>603869</v>
      </c>
      <c r="E15" s="14"/>
      <c r="G15" s="14"/>
      <c r="H15" s="17">
        <v>734225</v>
      </c>
      <c r="I15" s="14"/>
    </row>
    <row r="16" spans="1:9" ht="15">
      <c r="A16" s="6" t="s">
        <v>498</v>
      </c>
      <c r="C16" s="8"/>
      <c r="E16" s="8"/>
      <c r="G16" s="8"/>
      <c r="I16" s="8"/>
    </row>
    <row r="17" spans="1:9" ht="15">
      <c r="A17" t="s">
        <v>169</v>
      </c>
      <c r="C17" s="8"/>
      <c r="D17" s="9">
        <v>3840773</v>
      </c>
      <c r="E17" s="8"/>
      <c r="G17" s="8"/>
      <c r="H17" s="9">
        <v>5346656</v>
      </c>
      <c r="I17" s="8"/>
    </row>
    <row r="18" spans="1:9" ht="15">
      <c r="A18" t="s">
        <v>499</v>
      </c>
      <c r="C18" s="8"/>
      <c r="D18" s="8" t="s">
        <v>37</v>
      </c>
      <c r="E18" s="8"/>
      <c r="G18" s="8"/>
      <c r="H18" s="9">
        <v>122506</v>
      </c>
      <c r="I18" s="8"/>
    </row>
    <row r="19" spans="1:9" ht="15">
      <c r="A19" t="s">
        <v>168</v>
      </c>
      <c r="C19" s="8"/>
      <c r="D19" s="9">
        <v>40982222</v>
      </c>
      <c r="E19" s="8"/>
      <c r="G19" s="8"/>
      <c r="H19" s="9">
        <v>45795555</v>
      </c>
      <c r="I19" s="8"/>
    </row>
    <row r="20" spans="1:9" ht="15">
      <c r="A20" t="s">
        <v>397</v>
      </c>
      <c r="C20" s="8"/>
      <c r="D20" s="9">
        <v>903160</v>
      </c>
      <c r="E20" s="8"/>
      <c r="G20" s="8"/>
      <c r="H20" s="9">
        <v>731947</v>
      </c>
      <c r="I20" s="8"/>
    </row>
    <row r="21" spans="1:9" ht="15">
      <c r="A21" t="s">
        <v>500</v>
      </c>
      <c r="C21" s="8"/>
      <c r="D21" s="9">
        <v>97764</v>
      </c>
      <c r="E21" s="8"/>
      <c r="G21" s="8"/>
      <c r="H21" s="8" t="s">
        <v>37</v>
      </c>
      <c r="I21" s="8"/>
    </row>
    <row r="22" spans="1:9" ht="15">
      <c r="A22" t="s">
        <v>501</v>
      </c>
      <c r="C22" s="8"/>
      <c r="D22" s="9">
        <v>284004</v>
      </c>
      <c r="E22" s="8"/>
      <c r="G22" s="8"/>
      <c r="H22" s="9">
        <v>260674</v>
      </c>
      <c r="I22" s="8"/>
    </row>
    <row r="23" spans="1:9" ht="15">
      <c r="A23" t="s">
        <v>170</v>
      </c>
      <c r="C23" s="8"/>
      <c r="D23" s="9">
        <v>1636042</v>
      </c>
      <c r="E23" s="8"/>
      <c r="G23" s="8"/>
      <c r="H23" s="8" t="s">
        <v>37</v>
      </c>
      <c r="I23" s="8"/>
    </row>
    <row r="24" spans="1:9" ht="15">
      <c r="A24" s="6" t="s">
        <v>502</v>
      </c>
      <c r="C24" s="14"/>
      <c r="D24" s="17">
        <v>47743965</v>
      </c>
      <c r="E24" s="14"/>
      <c r="G24" s="14"/>
      <c r="H24" s="17">
        <v>52257338</v>
      </c>
      <c r="I24" s="14"/>
    </row>
    <row r="25" spans="1:9" ht="15">
      <c r="A25" s="6" t="s">
        <v>503</v>
      </c>
      <c r="C25" s="13">
        <v>126307512</v>
      </c>
      <c r="D25" s="13"/>
      <c r="E25" s="14"/>
      <c r="G25" s="13">
        <v>138822709</v>
      </c>
      <c r="H25" s="13"/>
      <c r="I25" s="14"/>
    </row>
    <row r="26" spans="1:9" ht="15">
      <c r="A26" s="1" t="s">
        <v>504</v>
      </c>
      <c r="B26" s="1"/>
      <c r="C26" s="1"/>
      <c r="D26" s="1"/>
      <c r="E26" s="1"/>
      <c r="F26" s="1"/>
      <c r="G26" s="1"/>
      <c r="H26" s="1"/>
      <c r="I26" s="6"/>
    </row>
    <row r="27" ht="15">
      <c r="A27" s="6" t="s">
        <v>505</v>
      </c>
    </row>
    <row r="28" spans="1:9" ht="15">
      <c r="A28" t="s">
        <v>174</v>
      </c>
      <c r="C28" s="7">
        <v>167711</v>
      </c>
      <c r="D28" s="7"/>
      <c r="E28" s="8"/>
      <c r="G28" s="7">
        <v>1783934</v>
      </c>
      <c r="H28" s="7"/>
      <c r="I28" s="8"/>
    </row>
    <row r="29" spans="1:9" ht="15">
      <c r="A29" t="s">
        <v>175</v>
      </c>
      <c r="C29" s="8"/>
      <c r="D29" s="9">
        <v>7406792</v>
      </c>
      <c r="E29" s="8"/>
      <c r="G29" s="8"/>
      <c r="H29" s="9">
        <v>6436441</v>
      </c>
      <c r="I29" s="8"/>
    </row>
    <row r="30" spans="1:9" ht="15">
      <c r="A30" t="s">
        <v>399</v>
      </c>
      <c r="C30" s="8"/>
      <c r="D30" s="9">
        <v>66317</v>
      </c>
      <c r="E30" s="8"/>
      <c r="G30" s="8"/>
      <c r="H30" s="9">
        <v>54909</v>
      </c>
      <c r="I30" s="8"/>
    </row>
    <row r="31" spans="1:9" ht="15">
      <c r="A31" t="s">
        <v>176</v>
      </c>
      <c r="C31" s="8"/>
      <c r="D31" s="9">
        <v>6651064</v>
      </c>
      <c r="E31" s="8"/>
      <c r="G31" s="8"/>
      <c r="H31" s="9">
        <v>4498228</v>
      </c>
      <c r="I31" s="8"/>
    </row>
    <row r="32" spans="1:9" ht="15">
      <c r="A32" t="s">
        <v>358</v>
      </c>
      <c r="C32" s="8"/>
      <c r="D32" s="9">
        <v>1697310</v>
      </c>
      <c r="E32" s="8"/>
      <c r="G32" s="8"/>
      <c r="H32" s="9">
        <v>1747058</v>
      </c>
      <c r="I32" s="8"/>
    </row>
    <row r="33" spans="1:9" ht="15">
      <c r="A33" t="s">
        <v>506</v>
      </c>
      <c r="C33" s="8"/>
      <c r="D33" s="8" t="s">
        <v>37</v>
      </c>
      <c r="E33" s="8"/>
      <c r="G33" s="8"/>
      <c r="H33" s="9">
        <v>101942</v>
      </c>
      <c r="I33" s="8"/>
    </row>
    <row r="34" spans="1:9" ht="15">
      <c r="A34" t="s">
        <v>178</v>
      </c>
      <c r="C34" s="8"/>
      <c r="D34" s="9">
        <v>10483457</v>
      </c>
      <c r="E34" s="8"/>
      <c r="G34" s="8"/>
      <c r="H34" s="9">
        <v>5292000</v>
      </c>
      <c r="I34" s="8"/>
    </row>
    <row r="35" spans="1:9" ht="15">
      <c r="A35" t="s">
        <v>507</v>
      </c>
      <c r="C35" s="8"/>
      <c r="D35" s="9">
        <v>2563609</v>
      </c>
      <c r="E35" s="8"/>
      <c r="G35" s="8"/>
      <c r="H35" s="9">
        <v>1008000</v>
      </c>
      <c r="I35" s="8"/>
    </row>
    <row r="36" spans="1:9" ht="15">
      <c r="A36" s="6" t="s">
        <v>508</v>
      </c>
      <c r="C36" s="14"/>
      <c r="D36" s="17">
        <v>29036260</v>
      </c>
      <c r="E36" s="14"/>
      <c r="G36" s="14"/>
      <c r="H36" s="17">
        <v>20922512</v>
      </c>
      <c r="I36" s="14"/>
    </row>
    <row r="37" ht="15">
      <c r="A37" s="6" t="s">
        <v>509</v>
      </c>
    </row>
    <row r="38" spans="1:9" ht="15">
      <c r="A38" t="s">
        <v>181</v>
      </c>
      <c r="C38" s="8"/>
      <c r="D38" s="9">
        <v>112727913</v>
      </c>
      <c r="E38" s="8"/>
      <c r="G38" s="8"/>
      <c r="H38" s="9">
        <v>113093856</v>
      </c>
      <c r="I38" s="8"/>
    </row>
    <row r="39" spans="1:9" ht="15">
      <c r="A39" t="s">
        <v>510</v>
      </c>
      <c r="C39" s="8"/>
      <c r="D39" s="9">
        <v>2563609</v>
      </c>
      <c r="E39" s="8"/>
      <c r="G39" s="8"/>
      <c r="H39" s="9">
        <v>1008000</v>
      </c>
      <c r="I39" s="8"/>
    </row>
    <row r="40" spans="1:9" ht="15">
      <c r="A40" t="s">
        <v>511</v>
      </c>
      <c r="C40" s="8"/>
      <c r="D40" s="8" t="s">
        <v>37</v>
      </c>
      <c r="E40" s="8"/>
      <c r="G40" s="8"/>
      <c r="H40" s="9">
        <v>2347561</v>
      </c>
      <c r="I40" s="8"/>
    </row>
    <row r="41" spans="1:9" ht="15">
      <c r="A41" t="s">
        <v>361</v>
      </c>
      <c r="C41" s="8"/>
      <c r="D41" s="9">
        <v>2182227</v>
      </c>
      <c r="E41" s="8"/>
      <c r="G41" s="8"/>
      <c r="H41" s="9">
        <v>3610497</v>
      </c>
      <c r="I41" s="8"/>
    </row>
    <row r="42" spans="1:9" ht="15">
      <c r="A42" t="s">
        <v>512</v>
      </c>
      <c r="C42" s="8"/>
      <c r="D42" s="9">
        <v>7100000</v>
      </c>
      <c r="E42" s="8"/>
      <c r="G42" s="8"/>
      <c r="H42" s="9">
        <v>19700000</v>
      </c>
      <c r="I42" s="8"/>
    </row>
    <row r="43" spans="1:9" ht="15">
      <c r="A43" s="6" t="s">
        <v>513</v>
      </c>
      <c r="C43" s="14"/>
      <c r="D43" s="17">
        <v>153610009</v>
      </c>
      <c r="E43" s="14"/>
      <c r="G43" s="14"/>
      <c r="H43" s="17">
        <v>160682426</v>
      </c>
      <c r="I43" s="14"/>
    </row>
    <row r="44" ht="15">
      <c r="A44" s="6" t="s">
        <v>514</v>
      </c>
    </row>
    <row r="45" ht="15">
      <c r="A45" s="6" t="s">
        <v>515</v>
      </c>
    </row>
    <row r="46" spans="1:9" ht="15">
      <c r="A46" t="s">
        <v>516</v>
      </c>
      <c r="C46" s="8"/>
      <c r="D46" s="9">
        <v>10165000</v>
      </c>
      <c r="E46" s="8"/>
      <c r="G46" s="8"/>
      <c r="H46" s="9">
        <v>9900000</v>
      </c>
      <c r="I46" s="8"/>
    </row>
    <row r="47" spans="1:9" ht="15">
      <c r="A47" s="6" t="s">
        <v>374</v>
      </c>
      <c r="C47" s="14"/>
      <c r="D47" s="17">
        <v>10165000</v>
      </c>
      <c r="E47" s="14"/>
      <c r="G47" s="14"/>
      <c r="H47" s="17">
        <v>9900000</v>
      </c>
      <c r="I47" s="14"/>
    </row>
    <row r="48" ht="15">
      <c r="A48" s="6" t="s">
        <v>517</v>
      </c>
    </row>
    <row r="49" spans="1:9" ht="15">
      <c r="A49" t="s">
        <v>364</v>
      </c>
      <c r="C49" s="8"/>
      <c r="D49" s="11">
        <v>-37467497</v>
      </c>
      <c r="E49" s="8"/>
      <c r="G49" s="8"/>
      <c r="H49" s="11">
        <v>-31759717</v>
      </c>
      <c r="I49" s="8"/>
    </row>
    <row r="50" spans="1:9" ht="15">
      <c r="A50" s="6" t="s">
        <v>518</v>
      </c>
      <c r="C50" s="14"/>
      <c r="D50" s="16">
        <v>-37467497</v>
      </c>
      <c r="E50" s="14"/>
      <c r="G50" s="14"/>
      <c r="H50" s="16">
        <v>-31759717</v>
      </c>
      <c r="I50" s="14"/>
    </row>
    <row r="51" spans="1:9" ht="15">
      <c r="A51" s="6" t="s">
        <v>519</v>
      </c>
      <c r="C51" s="13">
        <v>126307512</v>
      </c>
      <c r="D51" s="13"/>
      <c r="E51" s="14"/>
      <c r="G51" s="13">
        <v>138822709</v>
      </c>
      <c r="H51" s="13"/>
      <c r="I51" s="14"/>
    </row>
  </sheetData>
  <sheetProtection selectLockedCells="1" selectUnlockedCells="1"/>
  <mergeCells count="12">
    <mergeCell ref="A2:F2"/>
    <mergeCell ref="C4:E4"/>
    <mergeCell ref="G4:I4"/>
    <mergeCell ref="C7:D7"/>
    <mergeCell ref="G7:H7"/>
    <mergeCell ref="C25:D25"/>
    <mergeCell ref="G25:H25"/>
    <mergeCell ref="A26:H26"/>
    <mergeCell ref="C28:D28"/>
    <mergeCell ref="G28:H28"/>
    <mergeCell ref="C51:D51"/>
    <mergeCell ref="G51:H5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520</v>
      </c>
      <c r="B2" s="1"/>
      <c r="C2" s="1"/>
      <c r="D2" s="1"/>
      <c r="E2" s="1"/>
      <c r="F2" s="1"/>
    </row>
    <row r="4" spans="1:14" ht="39.75" customHeight="1">
      <c r="A4" s="2"/>
      <c r="C4" s="3" t="s">
        <v>521</v>
      </c>
      <c r="D4" s="3"/>
      <c r="E4" s="3"/>
      <c r="G4" s="3" t="s">
        <v>522</v>
      </c>
      <c r="H4" s="3"/>
      <c r="I4" s="3"/>
      <c r="M4" s="3" t="s">
        <v>523</v>
      </c>
      <c r="N4" s="3"/>
    </row>
    <row r="5" spans="1:14" ht="15">
      <c r="A5" s="6" t="s">
        <v>524</v>
      </c>
      <c r="C5" s="7">
        <v>441544117</v>
      </c>
      <c r="D5" s="7"/>
      <c r="E5" s="8"/>
      <c r="G5" s="7">
        <v>163115903</v>
      </c>
      <c r="H5" s="7"/>
      <c r="I5" s="8"/>
      <c r="M5" s="7">
        <v>261915198</v>
      </c>
      <c r="N5" s="7"/>
    </row>
    <row r="6" ht="15">
      <c r="A6" s="6" t="s">
        <v>525</v>
      </c>
    </row>
    <row r="7" spans="1:14" ht="15">
      <c r="A7" t="s">
        <v>61</v>
      </c>
      <c r="C7" s="8"/>
      <c r="D7" s="9">
        <v>387338567</v>
      </c>
      <c r="E7" s="8"/>
      <c r="G7" s="8"/>
      <c r="H7" s="9">
        <v>544944</v>
      </c>
      <c r="I7" s="8"/>
      <c r="M7" s="8"/>
      <c r="N7" s="9">
        <v>969841</v>
      </c>
    </row>
    <row r="8" spans="1:14" ht="15">
      <c r="A8" t="s">
        <v>526</v>
      </c>
      <c r="C8" s="8"/>
      <c r="D8" s="8" t="s">
        <v>37</v>
      </c>
      <c r="E8" s="8"/>
      <c r="G8" s="8"/>
      <c r="H8" s="9">
        <v>142716298</v>
      </c>
      <c r="I8" s="8"/>
      <c r="M8" s="8"/>
      <c r="N8" s="9">
        <v>226391931</v>
      </c>
    </row>
    <row r="9" spans="1:14" ht="15">
      <c r="A9" s="6" t="s">
        <v>73</v>
      </c>
      <c r="C9" s="8"/>
      <c r="D9" s="9">
        <v>387338567</v>
      </c>
      <c r="E9" s="8"/>
      <c r="G9" s="8"/>
      <c r="H9" s="9">
        <v>143261242</v>
      </c>
      <c r="I9" s="8"/>
      <c r="M9" s="8"/>
      <c r="N9" s="9">
        <v>227361772</v>
      </c>
    </row>
    <row r="10" spans="1:14" ht="15">
      <c r="A10" s="6" t="s">
        <v>74</v>
      </c>
      <c r="C10" s="14"/>
      <c r="D10" s="17">
        <v>54205550</v>
      </c>
      <c r="E10" s="14"/>
      <c r="G10" s="14"/>
      <c r="H10" s="17">
        <v>19854661</v>
      </c>
      <c r="I10" s="14"/>
      <c r="M10" s="14"/>
      <c r="N10" s="17">
        <v>34553426</v>
      </c>
    </row>
    <row r="11" ht="15">
      <c r="A11" s="6" t="s">
        <v>527</v>
      </c>
    </row>
    <row r="12" ht="15">
      <c r="A12" s="6" t="s">
        <v>528</v>
      </c>
    </row>
    <row r="13" spans="1:14" ht="15">
      <c r="A13" t="s">
        <v>63</v>
      </c>
      <c r="C13" s="8"/>
      <c r="D13" s="9">
        <v>42073972</v>
      </c>
      <c r="E13" s="8"/>
      <c r="G13" s="8"/>
      <c r="H13" s="9">
        <v>4950119</v>
      </c>
      <c r="I13" s="8"/>
      <c r="M13" s="8"/>
      <c r="N13" s="9">
        <v>7629394</v>
      </c>
    </row>
    <row r="14" spans="1:14" ht="15">
      <c r="A14" t="s">
        <v>529</v>
      </c>
      <c r="C14" s="8"/>
      <c r="D14" s="9">
        <v>192526</v>
      </c>
      <c r="E14" s="8"/>
      <c r="G14" s="8"/>
      <c r="H14" s="9">
        <v>10443106</v>
      </c>
      <c r="I14" s="8"/>
      <c r="M14" s="8"/>
      <c r="N14" s="9">
        <v>19157541</v>
      </c>
    </row>
    <row r="15" spans="1:14" ht="15">
      <c r="A15" s="6" t="s">
        <v>530</v>
      </c>
      <c r="C15" s="8"/>
      <c r="D15" s="9">
        <v>42266498</v>
      </c>
      <c r="E15" s="8"/>
      <c r="G15" s="8"/>
      <c r="H15" s="9">
        <v>15393225</v>
      </c>
      <c r="I15" s="8"/>
      <c r="M15" s="8"/>
      <c r="N15" s="9">
        <v>26786935</v>
      </c>
    </row>
    <row r="16" spans="1:14" ht="15">
      <c r="A16" t="s">
        <v>93</v>
      </c>
      <c r="C16" s="8"/>
      <c r="D16" s="8" t="s">
        <v>37</v>
      </c>
      <c r="E16" s="8"/>
      <c r="G16" s="8"/>
      <c r="H16" s="9">
        <v>38799883</v>
      </c>
      <c r="I16" s="8"/>
      <c r="M16" s="8"/>
      <c r="N16" s="8" t="s">
        <v>37</v>
      </c>
    </row>
    <row r="17" spans="1:14" ht="15">
      <c r="A17" t="s">
        <v>64</v>
      </c>
      <c r="C17" s="8"/>
      <c r="D17" s="9">
        <v>894133</v>
      </c>
      <c r="E17" s="8"/>
      <c r="G17" s="8"/>
      <c r="H17" s="9">
        <v>5000000</v>
      </c>
      <c r="I17" s="8"/>
      <c r="M17" s="8"/>
      <c r="N17" s="8" t="s">
        <v>37</v>
      </c>
    </row>
    <row r="18" spans="1:14" ht="15">
      <c r="A18" t="s">
        <v>32</v>
      </c>
      <c r="C18" s="8"/>
      <c r="D18" s="9">
        <v>5065511</v>
      </c>
      <c r="E18" s="8"/>
      <c r="G18" s="8"/>
      <c r="H18" s="9">
        <v>1687331</v>
      </c>
      <c r="I18" s="8"/>
      <c r="M18" s="8"/>
      <c r="N18" s="9">
        <v>2471027</v>
      </c>
    </row>
    <row r="19" spans="1:14" ht="15">
      <c r="A19" s="6" t="s">
        <v>62</v>
      </c>
      <c r="C19" s="14"/>
      <c r="D19" s="17">
        <v>48226142</v>
      </c>
      <c r="E19" s="14"/>
      <c r="G19" s="14"/>
      <c r="H19" s="17">
        <v>60880439</v>
      </c>
      <c r="I19" s="14"/>
      <c r="M19" s="14"/>
      <c r="N19" s="17">
        <v>29257962</v>
      </c>
    </row>
    <row r="20" spans="1:14" ht="15">
      <c r="A20" s="6" t="s">
        <v>531</v>
      </c>
      <c r="C20" s="14"/>
      <c r="D20" s="17">
        <v>5979408</v>
      </c>
      <c r="E20" s="14"/>
      <c r="G20" s="14"/>
      <c r="H20" s="16">
        <v>-41025778</v>
      </c>
      <c r="I20" s="14"/>
      <c r="M20" s="14"/>
      <c r="N20" s="17">
        <v>5295464</v>
      </c>
    </row>
    <row r="21" ht="15">
      <c r="A21" s="6" t="s">
        <v>80</v>
      </c>
    </row>
    <row r="22" spans="1:14" ht="15">
      <c r="A22" t="s">
        <v>14</v>
      </c>
      <c r="C22" s="8"/>
      <c r="D22" s="9">
        <v>9912806</v>
      </c>
      <c r="E22" s="8"/>
      <c r="G22" s="8"/>
      <c r="H22" s="9">
        <v>1925255</v>
      </c>
      <c r="I22" s="8"/>
      <c r="M22" s="8"/>
      <c r="N22" s="9">
        <v>1734459</v>
      </c>
    </row>
    <row r="23" spans="1:14" ht="15">
      <c r="A23" t="s">
        <v>532</v>
      </c>
      <c r="C23" s="8"/>
      <c r="D23" s="9">
        <v>96090</v>
      </c>
      <c r="E23" s="8"/>
      <c r="G23" s="8"/>
      <c r="H23" s="9">
        <v>49613</v>
      </c>
      <c r="I23" s="8"/>
      <c r="M23" s="8"/>
      <c r="N23" s="9">
        <v>24500</v>
      </c>
    </row>
    <row r="24" spans="1:14" ht="15">
      <c r="A24" s="6" t="s">
        <v>82</v>
      </c>
      <c r="C24" s="8"/>
      <c r="D24" s="9">
        <v>10008896</v>
      </c>
      <c r="E24" s="8"/>
      <c r="G24" s="8"/>
      <c r="H24" s="9">
        <v>1974868</v>
      </c>
      <c r="I24" s="8"/>
      <c r="M24" s="8"/>
      <c r="N24" s="9">
        <v>1758959</v>
      </c>
    </row>
    <row r="25" spans="1:14" ht="15">
      <c r="A25" s="6" t="s">
        <v>533</v>
      </c>
      <c r="C25" s="14"/>
      <c r="D25" s="16">
        <v>-4029488</v>
      </c>
      <c r="E25" s="14"/>
      <c r="G25" s="14"/>
      <c r="H25" s="16">
        <v>-43000646</v>
      </c>
      <c r="I25" s="14"/>
      <c r="M25" s="14"/>
      <c r="N25" s="17">
        <v>3536505</v>
      </c>
    </row>
    <row r="26" spans="1:14" ht="15">
      <c r="A26" t="s">
        <v>84</v>
      </c>
      <c r="C26" s="8"/>
      <c r="D26" s="11">
        <v>-808430</v>
      </c>
      <c r="E26" s="8"/>
      <c r="G26" s="8"/>
      <c r="H26" s="9">
        <v>330392</v>
      </c>
      <c r="I26" s="8"/>
      <c r="M26" s="8"/>
      <c r="N26" s="9">
        <v>1003765</v>
      </c>
    </row>
    <row r="27" spans="1:14" ht="15">
      <c r="A27" s="6" t="s">
        <v>85</v>
      </c>
      <c r="C27" s="12">
        <v>-3221058</v>
      </c>
      <c r="D27" s="12"/>
      <c r="E27" s="14"/>
      <c r="G27" s="12">
        <v>-43331038</v>
      </c>
      <c r="H27" s="12"/>
      <c r="I27" s="14"/>
      <c r="M27" s="13">
        <v>2532740</v>
      </c>
      <c r="N27" s="13"/>
    </row>
  </sheetData>
  <sheetProtection selectLockedCells="1" selectUnlockedCells="1"/>
  <mergeCells count="10">
    <mergeCell ref="A2:F2"/>
    <mergeCell ref="C4:E4"/>
    <mergeCell ref="G4:I4"/>
    <mergeCell ref="M4:N4"/>
    <mergeCell ref="C5:D5"/>
    <mergeCell ref="G5:H5"/>
    <mergeCell ref="M5:N5"/>
    <mergeCell ref="C27:D27"/>
    <mergeCell ref="G27:H27"/>
    <mergeCell ref="M27:N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U20"/>
  <sheetViews>
    <sheetView workbookViewId="0" topLeftCell="A1">
      <selection activeCell="A1" sqref="A1"/>
    </sheetView>
  </sheetViews>
  <sheetFormatPr defaultColWidth="9.140625" defaultRowHeight="15"/>
  <cols>
    <col min="1" max="1" width="9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534</v>
      </c>
      <c r="B2" s="1"/>
      <c r="C2" s="1"/>
      <c r="D2" s="1"/>
      <c r="E2" s="1"/>
      <c r="F2" s="1"/>
    </row>
    <row r="4" spans="1:21" ht="15">
      <c r="A4" s="2"/>
      <c r="C4" s="4" t="s">
        <v>535</v>
      </c>
      <c r="D4" s="4"/>
      <c r="E4" s="4"/>
      <c r="F4" s="4"/>
      <c r="G4" s="4"/>
      <c r="K4" s="4" t="s">
        <v>536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spans="3:21" ht="15">
      <c r="C5" s="5"/>
      <c r="D5" s="5"/>
      <c r="F5" s="5"/>
      <c r="G5" s="5"/>
      <c r="I5" s="6"/>
      <c r="K5" s="4" t="s">
        <v>375</v>
      </c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39.75" customHeight="1">
      <c r="A6" s="30" t="s">
        <v>537</v>
      </c>
      <c r="C6" s="3" t="s">
        <v>538</v>
      </c>
      <c r="D6" s="3"/>
      <c r="F6" s="3" t="s">
        <v>539</v>
      </c>
      <c r="G6" s="3"/>
      <c r="I6" s="6"/>
      <c r="K6" s="3" t="s">
        <v>540</v>
      </c>
      <c r="L6" s="3"/>
      <c r="M6" s="3"/>
      <c r="O6" s="3" t="s">
        <v>541</v>
      </c>
      <c r="P6" s="3"/>
      <c r="Q6" s="3"/>
      <c r="S6" s="3" t="s">
        <v>542</v>
      </c>
      <c r="T6" s="3"/>
      <c r="U6" s="3"/>
    </row>
    <row r="7" spans="1:21" ht="15">
      <c r="A7" s="6" t="s">
        <v>543</v>
      </c>
      <c r="C7" s="22" t="s">
        <v>158</v>
      </c>
      <c r="D7" s="22"/>
      <c r="F7" s="22" t="s">
        <v>158</v>
      </c>
      <c r="G7" s="22"/>
      <c r="I7" s="14"/>
      <c r="K7" s="22" t="s">
        <v>158</v>
      </c>
      <c r="L7" s="22"/>
      <c r="M7" s="14"/>
      <c r="O7" s="22" t="s">
        <v>158</v>
      </c>
      <c r="P7" s="22"/>
      <c r="Q7" s="14"/>
      <c r="S7" s="22" t="s">
        <v>158</v>
      </c>
      <c r="T7" s="22"/>
      <c r="U7" s="14"/>
    </row>
    <row r="8" spans="1:21" ht="15">
      <c r="A8" t="s">
        <v>544</v>
      </c>
      <c r="C8" s="8"/>
      <c r="D8" s="9">
        <v>9900000</v>
      </c>
      <c r="F8" s="8"/>
      <c r="G8" s="9">
        <v>9900000</v>
      </c>
      <c r="K8" s="8"/>
      <c r="L8" s="9">
        <v>137076802</v>
      </c>
      <c r="M8" s="8"/>
      <c r="O8" s="8"/>
      <c r="P8" s="8" t="s">
        <v>37</v>
      </c>
      <c r="Q8" s="8"/>
      <c r="S8" s="8"/>
      <c r="T8" s="9">
        <v>137076802</v>
      </c>
      <c r="U8" s="8"/>
    </row>
    <row r="9" spans="1:21" ht="15">
      <c r="A9" t="s">
        <v>545</v>
      </c>
      <c r="C9" s="8"/>
      <c r="D9" s="8" t="s">
        <v>37</v>
      </c>
      <c r="F9" s="8"/>
      <c r="G9" s="8" t="s">
        <v>37</v>
      </c>
      <c r="K9" s="8"/>
      <c r="L9" s="11">
        <v>-66060944</v>
      </c>
      <c r="M9" s="8"/>
      <c r="O9" s="8"/>
      <c r="P9" s="8" t="s">
        <v>37</v>
      </c>
      <c r="Q9" s="8"/>
      <c r="S9" s="8"/>
      <c r="T9" s="11">
        <v>-66060944</v>
      </c>
      <c r="U9" s="8"/>
    </row>
    <row r="10" spans="1:21" ht="15">
      <c r="A10" t="s">
        <v>546</v>
      </c>
      <c r="C10" s="8"/>
      <c r="D10" s="8" t="s">
        <v>37</v>
      </c>
      <c r="F10" s="8"/>
      <c r="G10" s="8" t="s">
        <v>37</v>
      </c>
      <c r="K10" s="8"/>
      <c r="L10" s="11">
        <v>-30300000</v>
      </c>
      <c r="M10" s="8"/>
      <c r="O10" s="8"/>
      <c r="P10" s="8" t="s">
        <v>37</v>
      </c>
      <c r="Q10" s="8"/>
      <c r="S10" s="8"/>
      <c r="T10" s="11">
        <v>-30300000</v>
      </c>
      <c r="U10" s="8"/>
    </row>
    <row r="11" spans="1:21" ht="15">
      <c r="A11" t="s">
        <v>547</v>
      </c>
      <c r="C11" s="8"/>
      <c r="D11" s="8" t="s">
        <v>37</v>
      </c>
      <c r="F11" s="8"/>
      <c r="G11" s="8" t="s">
        <v>37</v>
      </c>
      <c r="K11" s="8"/>
      <c r="L11" s="11">
        <v>-15750000</v>
      </c>
      <c r="M11" s="8"/>
      <c r="O11" s="8"/>
      <c r="P11" s="8" t="s">
        <v>37</v>
      </c>
      <c r="Q11" s="8"/>
      <c r="S11" s="8"/>
      <c r="T11" s="11">
        <v>-15750000</v>
      </c>
      <c r="U11" s="8"/>
    </row>
    <row r="12" spans="1:21" ht="15">
      <c r="A12" t="s">
        <v>548</v>
      </c>
      <c r="C12" s="8"/>
      <c r="D12" s="8" t="s">
        <v>37</v>
      </c>
      <c r="F12" s="8"/>
      <c r="G12" s="8" t="s">
        <v>37</v>
      </c>
      <c r="K12" s="8"/>
      <c r="L12" s="9">
        <v>1705842</v>
      </c>
      <c r="M12" s="8"/>
      <c r="O12" s="8"/>
      <c r="P12" s="8" t="s">
        <v>37</v>
      </c>
      <c r="Q12" s="8"/>
      <c r="S12" s="8"/>
      <c r="T12" s="9">
        <v>1705842</v>
      </c>
      <c r="U12" s="8"/>
    </row>
    <row r="13" spans="1:21" ht="15">
      <c r="A13" t="s">
        <v>549</v>
      </c>
      <c r="C13" s="8"/>
      <c r="D13" s="8" t="s">
        <v>37</v>
      </c>
      <c r="F13" s="8"/>
      <c r="G13" s="8" t="s">
        <v>37</v>
      </c>
      <c r="K13" s="8"/>
      <c r="L13" s="11">
        <v>-400379</v>
      </c>
      <c r="M13" s="8"/>
      <c r="O13" s="8"/>
      <c r="P13" s="8" t="s">
        <v>37</v>
      </c>
      <c r="Q13" s="8"/>
      <c r="S13" s="8"/>
      <c r="T13" s="11">
        <v>-400379</v>
      </c>
      <c r="U13" s="8"/>
    </row>
    <row r="14" spans="1:21" ht="15">
      <c r="A14" t="s">
        <v>550</v>
      </c>
      <c r="C14" s="8"/>
      <c r="D14" s="8" t="s">
        <v>37</v>
      </c>
      <c r="F14" s="8"/>
      <c r="G14" s="8" t="s">
        <v>37</v>
      </c>
      <c r="K14" s="8"/>
      <c r="L14" s="11">
        <v>-14700000</v>
      </c>
      <c r="M14" s="8"/>
      <c r="O14" s="8"/>
      <c r="P14" s="8" t="s">
        <v>37</v>
      </c>
      <c r="Q14" s="8"/>
      <c r="S14" s="8"/>
      <c r="T14" s="11">
        <v>-14700000</v>
      </c>
      <c r="U14" s="8"/>
    </row>
    <row r="15" spans="1:21" ht="15">
      <c r="A15" t="s">
        <v>220</v>
      </c>
      <c r="C15" s="8"/>
      <c r="D15" s="8" t="s">
        <v>37</v>
      </c>
      <c r="F15" s="8"/>
      <c r="G15" s="8" t="s">
        <v>37</v>
      </c>
      <c r="K15" s="8"/>
      <c r="L15" s="8" t="s">
        <v>37</v>
      </c>
      <c r="M15" s="8"/>
      <c r="O15" s="8"/>
      <c r="P15" s="11">
        <v>-43331038</v>
      </c>
      <c r="Q15" s="8"/>
      <c r="S15" s="8"/>
      <c r="T15" s="11">
        <v>-43331038</v>
      </c>
      <c r="U15" s="8"/>
    </row>
    <row r="16" spans="1:21" ht="15">
      <c r="A16" s="6" t="s">
        <v>551</v>
      </c>
      <c r="C16" s="14"/>
      <c r="D16" s="17">
        <v>9900000</v>
      </c>
      <c r="F16" s="14"/>
      <c r="G16" s="17">
        <v>9900000</v>
      </c>
      <c r="K16" s="14"/>
      <c r="L16" s="17">
        <v>11571321</v>
      </c>
      <c r="M16" s="14"/>
      <c r="O16" s="14"/>
      <c r="P16" s="16">
        <v>-43331038</v>
      </c>
      <c r="Q16" s="14"/>
      <c r="S16" s="14"/>
      <c r="T16" s="16">
        <v>-31759717</v>
      </c>
      <c r="U16" s="14"/>
    </row>
    <row r="17" spans="1:21" ht="15">
      <c r="A17" t="s">
        <v>549</v>
      </c>
      <c r="C17" s="8"/>
      <c r="D17" s="8" t="s">
        <v>37</v>
      </c>
      <c r="F17" s="8"/>
      <c r="G17" s="8" t="s">
        <v>37</v>
      </c>
      <c r="K17" s="8"/>
      <c r="L17" s="11">
        <v>-2221722</v>
      </c>
      <c r="M17" s="8"/>
      <c r="O17" s="8"/>
      <c r="P17" s="8" t="s">
        <v>37</v>
      </c>
      <c r="Q17" s="8"/>
      <c r="S17" s="8"/>
      <c r="T17" s="11">
        <v>-2221722</v>
      </c>
      <c r="U17" s="8"/>
    </row>
    <row r="18" spans="1:21" ht="15">
      <c r="A18" t="s">
        <v>380</v>
      </c>
      <c r="C18" s="8"/>
      <c r="D18" s="9">
        <v>265000</v>
      </c>
      <c r="F18" s="8"/>
      <c r="G18" s="9">
        <v>265000</v>
      </c>
      <c r="K18" s="8"/>
      <c r="L18" s="11">
        <v>-265000</v>
      </c>
      <c r="M18" s="8"/>
      <c r="O18" s="8"/>
      <c r="P18" s="8" t="s">
        <v>37</v>
      </c>
      <c r="Q18" s="8"/>
      <c r="S18" s="8"/>
      <c r="T18" s="11">
        <v>-265000</v>
      </c>
      <c r="U18" s="8"/>
    </row>
    <row r="19" spans="1:21" ht="15">
      <c r="A19" t="s">
        <v>220</v>
      </c>
      <c r="C19" s="8"/>
      <c r="D19" s="8" t="s">
        <v>37</v>
      </c>
      <c r="F19" s="8"/>
      <c r="G19" s="8" t="s">
        <v>37</v>
      </c>
      <c r="K19" s="8"/>
      <c r="L19" s="8"/>
      <c r="M19" s="8"/>
      <c r="O19" s="8"/>
      <c r="P19" s="11">
        <v>-3221058</v>
      </c>
      <c r="Q19" s="8"/>
      <c r="S19" s="8"/>
      <c r="T19" s="11">
        <v>-3221058</v>
      </c>
      <c r="U19" s="8"/>
    </row>
    <row r="20" spans="1:21" ht="15">
      <c r="A20" s="6" t="s">
        <v>552</v>
      </c>
      <c r="C20" s="13">
        <v>10165000</v>
      </c>
      <c r="D20" s="13"/>
      <c r="F20" s="13">
        <v>10165000</v>
      </c>
      <c r="G20" s="13"/>
      <c r="K20" s="13">
        <v>9084599</v>
      </c>
      <c r="L20" s="13"/>
      <c r="M20" s="14"/>
      <c r="O20" s="12">
        <v>-46552096</v>
      </c>
      <c r="P20" s="12"/>
      <c r="Q20" s="14"/>
      <c r="S20" s="12">
        <v>-37467497</v>
      </c>
      <c r="T20" s="12"/>
      <c r="U20" s="14"/>
    </row>
  </sheetData>
  <sheetProtection selectLockedCells="1" selectUnlockedCells="1"/>
  <mergeCells count="21">
    <mergeCell ref="A2:F2"/>
    <mergeCell ref="C4:G4"/>
    <mergeCell ref="K4:U4"/>
    <mergeCell ref="C5:D5"/>
    <mergeCell ref="F5:G5"/>
    <mergeCell ref="K5:U5"/>
    <mergeCell ref="C6:D6"/>
    <mergeCell ref="F6:G6"/>
    <mergeCell ref="K6:M6"/>
    <mergeCell ref="O6:Q6"/>
    <mergeCell ref="S6:U6"/>
    <mergeCell ref="C7:D7"/>
    <mergeCell ref="F7:G7"/>
    <mergeCell ref="K7:L7"/>
    <mergeCell ref="O7:P7"/>
    <mergeCell ref="S7:T7"/>
    <mergeCell ref="C20:D20"/>
    <mergeCell ref="F20:G20"/>
    <mergeCell ref="K20:L20"/>
    <mergeCell ref="O20:P20"/>
    <mergeCell ref="S20:T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9.140625" defaultRowHeight="15"/>
  <cols>
    <col min="1" max="1" width="6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8" width="8.7109375" style="0" customWidth="1"/>
    <col min="19" max="19" width="10.7109375" style="0" customWidth="1"/>
    <col min="2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553</v>
      </c>
      <c r="B2" s="1"/>
      <c r="C2" s="1"/>
      <c r="D2" s="1"/>
      <c r="E2" s="1"/>
      <c r="F2" s="1"/>
    </row>
    <row r="4" spans="1:24" ht="15">
      <c r="A4" s="2"/>
      <c r="C4" s="4" t="s">
        <v>185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R4" s="4" t="s">
        <v>372</v>
      </c>
      <c r="S4" s="4"/>
      <c r="T4" s="4"/>
      <c r="U4" s="4"/>
      <c r="V4" s="4"/>
      <c r="W4" s="4"/>
      <c r="X4" s="4"/>
    </row>
    <row r="5" spans="3:24" ht="39.75" customHeight="1">
      <c r="C5" s="3" t="s">
        <v>554</v>
      </c>
      <c r="D5" s="3"/>
      <c r="E5" s="3"/>
      <c r="F5" s="3"/>
      <c r="H5" s="3" t="s">
        <v>555</v>
      </c>
      <c r="I5" s="3"/>
      <c r="J5" s="3"/>
      <c r="K5" s="3"/>
      <c r="M5" s="3" t="s">
        <v>539</v>
      </c>
      <c r="N5" s="3"/>
      <c r="R5" s="3" t="s">
        <v>556</v>
      </c>
      <c r="S5" s="3"/>
      <c r="T5" s="3"/>
      <c r="V5" s="3" t="s">
        <v>557</v>
      </c>
      <c r="W5" s="3"/>
      <c r="X5" s="3"/>
    </row>
    <row r="6" spans="1:11" ht="15">
      <c r="A6" s="31" t="s">
        <v>558</v>
      </c>
      <c r="C6" s="2" t="s">
        <v>559</v>
      </c>
      <c r="E6" s="4" t="s">
        <v>560</v>
      </c>
      <c r="F6" s="4"/>
      <c r="H6" s="2" t="s">
        <v>559</v>
      </c>
      <c r="J6" s="4" t="s">
        <v>560</v>
      </c>
      <c r="K6" s="4"/>
    </row>
    <row r="7" spans="1:24" ht="15">
      <c r="A7" s="6" t="s">
        <v>561</v>
      </c>
      <c r="C7" s="17">
        <v>6300000</v>
      </c>
      <c r="E7" s="13">
        <v>32500000</v>
      </c>
      <c r="F7" s="13"/>
      <c r="H7" s="17">
        <v>2700000</v>
      </c>
      <c r="J7" s="13">
        <v>17108929</v>
      </c>
      <c r="K7" s="13"/>
      <c r="M7" s="13">
        <v>49608929</v>
      </c>
      <c r="N7" s="13"/>
      <c r="P7" s="14"/>
      <c r="R7" s="13">
        <v>7823592</v>
      </c>
      <c r="S7" s="13"/>
      <c r="T7" s="14"/>
      <c r="V7" s="13">
        <v>7823592</v>
      </c>
      <c r="W7" s="13"/>
      <c r="X7" s="14"/>
    </row>
    <row r="8" spans="1:24" ht="15">
      <c r="A8" t="s">
        <v>562</v>
      </c>
      <c r="P8" s="8"/>
      <c r="R8" s="8"/>
      <c r="S8" s="9">
        <v>2532740</v>
      </c>
      <c r="T8" s="8"/>
      <c r="V8" s="8"/>
      <c r="W8" s="9">
        <v>2532740</v>
      </c>
      <c r="X8" s="8"/>
    </row>
    <row r="9" spans="1:24" ht="15">
      <c r="A9" t="s">
        <v>563</v>
      </c>
      <c r="C9" s="8" t="s">
        <v>37</v>
      </c>
      <c r="E9" s="8"/>
      <c r="F9" s="8" t="s">
        <v>37</v>
      </c>
      <c r="H9" s="8" t="s">
        <v>37</v>
      </c>
      <c r="J9" s="8"/>
      <c r="K9" s="9">
        <v>951786</v>
      </c>
      <c r="M9" s="8"/>
      <c r="N9" s="9">
        <v>951786</v>
      </c>
      <c r="P9" s="8"/>
      <c r="R9" s="8"/>
      <c r="S9" s="11">
        <v>-951786</v>
      </c>
      <c r="T9" s="8"/>
      <c r="V9" s="8"/>
      <c r="W9" s="11">
        <v>-951786</v>
      </c>
      <c r="X9" s="8"/>
    </row>
    <row r="10" spans="1:24" ht="15">
      <c r="A10" t="s">
        <v>564</v>
      </c>
      <c r="C10" s="8" t="s">
        <v>37</v>
      </c>
      <c r="E10" s="8"/>
      <c r="F10" s="9">
        <v>33674549</v>
      </c>
      <c r="H10" s="8" t="s">
        <v>37</v>
      </c>
      <c r="J10" s="8"/>
      <c r="K10" s="9">
        <v>10299806</v>
      </c>
      <c r="M10" s="8"/>
      <c r="N10" s="9">
        <v>43974355</v>
      </c>
      <c r="R10" s="8"/>
      <c r="S10" s="11">
        <v>-43974355</v>
      </c>
      <c r="T10" s="8"/>
      <c r="V10" s="8"/>
      <c r="W10" s="11">
        <v>-43974355</v>
      </c>
      <c r="X10" s="8"/>
    </row>
    <row r="11" spans="1:24" ht="15">
      <c r="A11" s="6" t="s">
        <v>565</v>
      </c>
      <c r="C11" s="17">
        <v>6300000</v>
      </c>
      <c r="E11" s="13">
        <v>66174549</v>
      </c>
      <c r="F11" s="13"/>
      <c r="H11" s="17">
        <v>2700000</v>
      </c>
      <c r="J11" s="13">
        <v>28360521</v>
      </c>
      <c r="K11" s="13"/>
      <c r="M11" s="13">
        <v>94535070</v>
      </c>
      <c r="N11" s="13"/>
      <c r="R11" s="12">
        <v>-34569809</v>
      </c>
      <c r="S11" s="12"/>
      <c r="T11" s="14"/>
      <c r="V11" s="12">
        <v>-34569809</v>
      </c>
      <c r="W11" s="12"/>
      <c r="X11" s="14"/>
    </row>
  </sheetData>
  <sheetProtection selectLockedCells="1" selectUnlockedCells="1"/>
  <mergeCells count="20">
    <mergeCell ref="A2:F2"/>
    <mergeCell ref="C4:N4"/>
    <mergeCell ref="R4:X4"/>
    <mergeCell ref="C5:F5"/>
    <mergeCell ref="H5:K5"/>
    <mergeCell ref="M5:N5"/>
    <mergeCell ref="R5:T5"/>
    <mergeCell ref="V5:X5"/>
    <mergeCell ref="E6:F6"/>
    <mergeCell ref="J6:K6"/>
    <mergeCell ref="E7:F7"/>
    <mergeCell ref="J7:K7"/>
    <mergeCell ref="M7:N7"/>
    <mergeCell ref="R7:S7"/>
    <mergeCell ref="V7:W7"/>
    <mergeCell ref="E11:F11"/>
    <mergeCell ref="J11:K11"/>
    <mergeCell ref="M11:N11"/>
    <mergeCell ref="R11:S11"/>
    <mergeCell ref="V11:W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9.14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4" spans="1:15" ht="39.75" customHeight="1">
      <c r="A4" s="2"/>
      <c r="C4" s="3" t="s">
        <v>521</v>
      </c>
      <c r="D4" s="3"/>
      <c r="E4" s="3"/>
      <c r="G4" s="3" t="s">
        <v>522</v>
      </c>
      <c r="H4" s="3"/>
      <c r="I4" s="3"/>
      <c r="M4" s="3" t="s">
        <v>567</v>
      </c>
      <c r="N4" s="3"/>
      <c r="O4" s="3"/>
    </row>
    <row r="5" ht="15">
      <c r="A5" s="6" t="s">
        <v>568</v>
      </c>
    </row>
    <row r="6" spans="1:15" ht="15">
      <c r="A6" t="s">
        <v>569</v>
      </c>
      <c r="C6" s="15">
        <v>-3221058</v>
      </c>
      <c r="D6" s="15"/>
      <c r="E6" s="8"/>
      <c r="G6" s="15">
        <v>-43331038</v>
      </c>
      <c r="H6" s="15"/>
      <c r="I6" s="8"/>
      <c r="M6" s="7">
        <v>2532740</v>
      </c>
      <c r="N6" s="7"/>
      <c r="O6" s="8"/>
    </row>
    <row r="7" ht="15">
      <c r="A7" t="s">
        <v>570</v>
      </c>
    </row>
    <row r="8" spans="1:15" ht="15">
      <c r="A8" t="s">
        <v>571</v>
      </c>
      <c r="C8" s="8"/>
      <c r="D8" s="8" t="s">
        <v>37</v>
      </c>
      <c r="E8" s="8"/>
      <c r="G8" s="8"/>
      <c r="H8" s="9">
        <v>1367072</v>
      </c>
      <c r="I8" s="8"/>
      <c r="M8" s="8"/>
      <c r="N8" s="9">
        <v>1100000</v>
      </c>
      <c r="O8" s="8"/>
    </row>
    <row r="9" spans="1:15" ht="15">
      <c r="A9" t="s">
        <v>389</v>
      </c>
      <c r="C9" s="8"/>
      <c r="D9" s="9">
        <v>405287</v>
      </c>
      <c r="E9" s="8"/>
      <c r="G9" s="8"/>
      <c r="H9" s="9">
        <v>135103</v>
      </c>
      <c r="I9" s="8"/>
      <c r="M9" s="8"/>
      <c r="N9" s="9">
        <v>142794</v>
      </c>
      <c r="O9" s="8"/>
    </row>
    <row r="10" spans="1:15" ht="15">
      <c r="A10" t="s">
        <v>572</v>
      </c>
      <c r="C10" s="8"/>
      <c r="D10" s="9">
        <v>1264766</v>
      </c>
      <c r="E10" s="8"/>
      <c r="G10" s="8"/>
      <c r="H10" s="9">
        <v>310531</v>
      </c>
      <c r="I10" s="8"/>
      <c r="M10" s="8"/>
      <c r="N10" s="8" t="s">
        <v>37</v>
      </c>
      <c r="O10" s="8"/>
    </row>
    <row r="11" spans="1:15" ht="15">
      <c r="A11" t="s">
        <v>93</v>
      </c>
      <c r="C11" s="8"/>
      <c r="D11" s="8" t="s">
        <v>37</v>
      </c>
      <c r="E11" s="8"/>
      <c r="G11" s="8"/>
      <c r="H11" s="9">
        <v>38799883</v>
      </c>
      <c r="I11" s="8"/>
      <c r="M11" s="8"/>
      <c r="N11" s="8" t="s">
        <v>37</v>
      </c>
      <c r="O11" s="8"/>
    </row>
    <row r="12" spans="1:15" ht="15">
      <c r="A12" t="s">
        <v>573</v>
      </c>
      <c r="C12" s="8"/>
      <c r="D12" s="9">
        <v>894133</v>
      </c>
      <c r="E12" s="8"/>
      <c r="G12" s="8"/>
      <c r="H12" s="9">
        <v>5000000</v>
      </c>
      <c r="I12" s="8"/>
      <c r="M12" s="8"/>
      <c r="N12" s="8" t="s">
        <v>37</v>
      </c>
      <c r="O12" s="8"/>
    </row>
    <row r="13" spans="1:15" ht="15">
      <c r="A13" t="s">
        <v>392</v>
      </c>
      <c r="C13" s="8"/>
      <c r="D13" s="11">
        <v>-2445325</v>
      </c>
      <c r="E13" s="8"/>
      <c r="G13" s="8"/>
      <c r="H13" s="11">
        <v>-177109</v>
      </c>
      <c r="I13" s="8"/>
      <c r="M13" s="8"/>
      <c r="N13" s="11">
        <v>-61766</v>
      </c>
      <c r="O13" s="8"/>
    </row>
    <row r="14" spans="1:15" ht="15">
      <c r="A14" t="s">
        <v>393</v>
      </c>
      <c r="C14" s="8"/>
      <c r="D14" s="9">
        <v>5065511</v>
      </c>
      <c r="E14" s="8"/>
      <c r="G14" s="8"/>
      <c r="H14" s="9">
        <v>1687331</v>
      </c>
      <c r="I14" s="8"/>
      <c r="M14" s="8"/>
      <c r="N14" s="9">
        <v>2420093</v>
      </c>
      <c r="O14" s="8"/>
    </row>
    <row r="15" ht="15">
      <c r="A15" t="s">
        <v>574</v>
      </c>
    </row>
    <row r="16" spans="1:15" ht="15">
      <c r="A16" t="s">
        <v>396</v>
      </c>
      <c r="C16" s="8"/>
      <c r="D16" s="9">
        <v>5685826</v>
      </c>
      <c r="E16" s="8"/>
      <c r="G16" s="8"/>
      <c r="H16" s="11">
        <v>-24021826</v>
      </c>
      <c r="I16" s="8"/>
      <c r="M16" s="8"/>
      <c r="N16" s="9">
        <v>20989507</v>
      </c>
      <c r="O16" s="8"/>
    </row>
    <row r="17" spans="1:15" ht="15">
      <c r="A17" t="s">
        <v>162</v>
      </c>
      <c r="C17" s="8"/>
      <c r="D17" s="9">
        <v>242585</v>
      </c>
      <c r="E17" s="8"/>
      <c r="G17" s="8"/>
      <c r="H17" s="9">
        <v>3178865</v>
      </c>
      <c r="I17" s="8"/>
      <c r="M17" s="8"/>
      <c r="N17" s="11">
        <v>-5366634</v>
      </c>
      <c r="O17" s="8"/>
    </row>
    <row r="18" spans="1:15" ht="15">
      <c r="A18" t="s">
        <v>575</v>
      </c>
      <c r="C18" s="8"/>
      <c r="D18" s="9">
        <v>690518</v>
      </c>
      <c r="E18" s="8"/>
      <c r="G18" s="8"/>
      <c r="H18" s="11">
        <v>-668135</v>
      </c>
      <c r="I18" s="8"/>
      <c r="M18" s="8"/>
      <c r="N18" s="11">
        <v>-83917</v>
      </c>
      <c r="O18" s="8"/>
    </row>
    <row r="19" spans="1:15" ht="15">
      <c r="A19" t="s">
        <v>494</v>
      </c>
      <c r="C19" s="8"/>
      <c r="D19" s="9">
        <v>614806</v>
      </c>
      <c r="E19" s="8"/>
      <c r="G19" s="8"/>
      <c r="H19" s="11">
        <v>-133521</v>
      </c>
      <c r="I19" s="8"/>
      <c r="M19" s="8"/>
      <c r="N19" s="11">
        <v>-364559</v>
      </c>
      <c r="O19" s="8"/>
    </row>
    <row r="20" spans="1:15" ht="15">
      <c r="A20" t="s">
        <v>397</v>
      </c>
      <c r="C20" s="8"/>
      <c r="D20" s="11">
        <v>-171213</v>
      </c>
      <c r="E20" s="8"/>
      <c r="G20" s="8"/>
      <c r="H20" s="11">
        <v>-731947</v>
      </c>
      <c r="I20" s="8"/>
      <c r="M20" s="8"/>
      <c r="N20" s="8" t="s">
        <v>37</v>
      </c>
      <c r="O20" s="8"/>
    </row>
    <row r="21" spans="1:15" ht="15">
      <c r="A21" t="s">
        <v>576</v>
      </c>
      <c r="C21" s="8"/>
      <c r="D21" s="9">
        <v>1976668</v>
      </c>
      <c r="E21" s="8"/>
      <c r="G21" s="8"/>
      <c r="H21" s="11">
        <v>-9295</v>
      </c>
      <c r="I21" s="8"/>
      <c r="M21" s="8"/>
      <c r="N21" s="11">
        <v>-5959</v>
      </c>
      <c r="O21" s="8"/>
    </row>
    <row r="22" spans="1:15" ht="15">
      <c r="A22" t="s">
        <v>577</v>
      </c>
      <c r="C22" s="8"/>
      <c r="D22" s="11">
        <v>-1636042</v>
      </c>
      <c r="E22" s="8"/>
      <c r="G22" s="8"/>
      <c r="H22" s="9">
        <v>56547</v>
      </c>
      <c r="I22" s="8"/>
      <c r="M22" s="8"/>
      <c r="N22" s="11">
        <v>-427154</v>
      </c>
      <c r="O22" s="8"/>
    </row>
    <row r="23" spans="1:15" ht="15">
      <c r="A23" t="s">
        <v>578</v>
      </c>
      <c r="C23" s="8"/>
      <c r="D23" s="9">
        <v>1505884</v>
      </c>
      <c r="E23" s="8"/>
      <c r="G23" s="8"/>
      <c r="H23" s="9">
        <v>465619</v>
      </c>
      <c r="I23" s="8"/>
      <c r="M23" s="8"/>
      <c r="N23" s="8" t="s">
        <v>37</v>
      </c>
      <c r="O23" s="8"/>
    </row>
    <row r="24" spans="1:15" ht="15">
      <c r="A24" t="s">
        <v>579</v>
      </c>
      <c r="C24" s="8"/>
      <c r="D24" s="9">
        <v>122506</v>
      </c>
      <c r="E24" s="8"/>
      <c r="G24" s="8"/>
      <c r="H24" s="9">
        <v>48569</v>
      </c>
      <c r="I24" s="8"/>
      <c r="M24" s="8"/>
      <c r="N24" s="8" t="s">
        <v>37</v>
      </c>
      <c r="O24" s="8"/>
    </row>
    <row r="25" spans="1:15" ht="15">
      <c r="A25" t="s">
        <v>174</v>
      </c>
      <c r="C25" s="8"/>
      <c r="D25" s="11">
        <v>-1616223</v>
      </c>
      <c r="E25" s="8"/>
      <c r="G25" s="8"/>
      <c r="H25" s="11">
        <v>-561680</v>
      </c>
      <c r="I25" s="8"/>
      <c r="M25" s="8"/>
      <c r="N25" s="9">
        <v>1779462</v>
      </c>
      <c r="O25" s="8"/>
    </row>
    <row r="26" spans="1:15" ht="15">
      <c r="A26" t="s">
        <v>176</v>
      </c>
      <c r="C26" s="8"/>
      <c r="D26" s="9">
        <v>2152836</v>
      </c>
      <c r="E26" s="8"/>
      <c r="G26" s="8"/>
      <c r="H26" s="9">
        <v>4235049</v>
      </c>
      <c r="I26" s="8"/>
      <c r="M26" s="8"/>
      <c r="N26" s="11">
        <v>-1175988</v>
      </c>
      <c r="O26" s="8"/>
    </row>
    <row r="27" spans="1:15" ht="15">
      <c r="A27" t="s">
        <v>399</v>
      </c>
      <c r="C27" s="8"/>
      <c r="D27" s="9">
        <v>11408</v>
      </c>
      <c r="E27" s="8"/>
      <c r="G27" s="8"/>
      <c r="H27" s="9">
        <v>54909</v>
      </c>
      <c r="I27" s="8"/>
      <c r="M27" s="8"/>
      <c r="N27" s="11">
        <v>-114703</v>
      </c>
      <c r="O27" s="8"/>
    </row>
    <row r="28" spans="1:15" ht="15">
      <c r="A28" t="s">
        <v>175</v>
      </c>
      <c r="C28" s="8"/>
      <c r="D28" s="9">
        <v>970351</v>
      </c>
      <c r="E28" s="8"/>
      <c r="G28" s="8"/>
      <c r="H28" s="9">
        <v>2699001</v>
      </c>
      <c r="I28" s="8"/>
      <c r="M28" s="8"/>
      <c r="N28" s="11">
        <v>-3952841</v>
      </c>
      <c r="O28" s="8"/>
    </row>
    <row r="29" spans="1:15" ht="15">
      <c r="A29" t="s">
        <v>400</v>
      </c>
      <c r="C29" s="8"/>
      <c r="D29" s="11">
        <v>-1478018</v>
      </c>
      <c r="E29" s="8"/>
      <c r="G29" s="8"/>
      <c r="H29" s="11">
        <v>-625795</v>
      </c>
      <c r="I29" s="8"/>
      <c r="M29" s="8"/>
      <c r="N29" s="8" t="s">
        <v>37</v>
      </c>
      <c r="O29" s="8"/>
    </row>
    <row r="30" spans="1:15" ht="15">
      <c r="A30" t="s">
        <v>580</v>
      </c>
      <c r="C30" s="8"/>
      <c r="D30" s="11">
        <v>-101942</v>
      </c>
      <c r="E30" s="8"/>
      <c r="G30" s="8"/>
      <c r="H30" s="9">
        <v>101942</v>
      </c>
      <c r="I30" s="8"/>
      <c r="M30" s="8"/>
      <c r="N30" s="8" t="s">
        <v>37</v>
      </c>
      <c r="O30" s="8"/>
    </row>
    <row r="31" spans="1:15" ht="15">
      <c r="A31" s="6" t="s">
        <v>581</v>
      </c>
      <c r="C31" s="14"/>
      <c r="D31" s="17">
        <v>10933264</v>
      </c>
      <c r="E31" s="14"/>
      <c r="G31" s="14"/>
      <c r="H31" s="16">
        <v>-12119925</v>
      </c>
      <c r="I31" s="14"/>
      <c r="M31" s="14"/>
      <c r="N31" s="17">
        <v>17411075</v>
      </c>
      <c r="O31" s="14"/>
    </row>
    <row r="32" ht="15">
      <c r="A32" s="6" t="s">
        <v>582</v>
      </c>
    </row>
    <row r="33" spans="1:15" ht="15">
      <c r="A33" t="s">
        <v>583</v>
      </c>
      <c r="C33" s="8"/>
      <c r="D33" s="8" t="s">
        <v>37</v>
      </c>
      <c r="E33" s="8"/>
      <c r="G33" s="8"/>
      <c r="H33" s="8" t="s">
        <v>37</v>
      </c>
      <c r="I33" s="8"/>
      <c r="M33" s="8"/>
      <c r="N33" s="11">
        <v>-880000</v>
      </c>
      <c r="O33" s="8"/>
    </row>
    <row r="34" spans="1:15" ht="15">
      <c r="A34" t="s">
        <v>403</v>
      </c>
      <c r="C34" s="8"/>
      <c r="D34" s="11">
        <v>-121821</v>
      </c>
      <c r="E34" s="8"/>
      <c r="G34" s="8"/>
      <c r="H34" s="11">
        <v>-37849</v>
      </c>
      <c r="I34" s="8"/>
      <c r="M34" s="8"/>
      <c r="N34" s="11">
        <v>-187798</v>
      </c>
      <c r="O34" s="8"/>
    </row>
    <row r="35" spans="1:15" ht="15">
      <c r="A35" s="6" t="s">
        <v>584</v>
      </c>
      <c r="C35" s="14"/>
      <c r="D35" s="16">
        <v>-121821</v>
      </c>
      <c r="E35" s="14"/>
      <c r="G35" s="14"/>
      <c r="H35" s="16">
        <v>-37849</v>
      </c>
      <c r="I35" s="14"/>
      <c r="M35" s="14"/>
      <c r="N35" s="16">
        <v>-1067798</v>
      </c>
      <c r="O35" s="14"/>
    </row>
    <row r="36" spans="1:15" ht="15">
      <c r="A36" s="6" t="s">
        <v>585</v>
      </c>
      <c r="C36" s="8"/>
      <c r="E36" s="8"/>
      <c r="G36" s="8"/>
      <c r="I36" s="8"/>
      <c r="M36" s="8"/>
      <c r="O36" s="8"/>
    </row>
    <row r="37" spans="1:15" ht="15">
      <c r="A37" t="s">
        <v>405</v>
      </c>
      <c r="C37" s="8"/>
      <c r="D37" s="9">
        <v>486401819</v>
      </c>
      <c r="E37" s="8"/>
      <c r="G37" s="8"/>
      <c r="H37" s="9">
        <v>63759547</v>
      </c>
      <c r="I37" s="8"/>
      <c r="M37" s="8"/>
      <c r="N37" s="9">
        <v>226245683</v>
      </c>
      <c r="O37" s="8"/>
    </row>
    <row r="38" spans="1:15" ht="15">
      <c r="A38" t="s">
        <v>406</v>
      </c>
      <c r="C38" s="8"/>
      <c r="D38" s="11">
        <v>-488904273</v>
      </c>
      <c r="E38" s="8"/>
      <c r="G38" s="8"/>
      <c r="H38" s="11">
        <v>-51058426</v>
      </c>
      <c r="I38" s="8"/>
      <c r="M38" s="8"/>
      <c r="N38" s="11">
        <v>-238274916</v>
      </c>
      <c r="O38" s="8"/>
    </row>
    <row r="39" spans="1:15" ht="15">
      <c r="A39" t="s">
        <v>586</v>
      </c>
      <c r="C39" s="8"/>
      <c r="D39" s="11">
        <v>-504000</v>
      </c>
      <c r="E39" s="8"/>
      <c r="G39" s="8"/>
      <c r="H39" s="11">
        <v>-504000</v>
      </c>
      <c r="I39" s="8"/>
      <c r="M39" s="8"/>
      <c r="N39" s="11">
        <v>-2000000</v>
      </c>
      <c r="O39" s="8"/>
    </row>
    <row r="40" spans="1:15" ht="15">
      <c r="A40" t="s">
        <v>587</v>
      </c>
      <c r="C40" s="8"/>
      <c r="D40" s="11">
        <v>-4221000</v>
      </c>
      <c r="E40" s="8"/>
      <c r="G40" s="8"/>
      <c r="H40" s="11">
        <v>-2646000</v>
      </c>
      <c r="I40" s="8"/>
      <c r="M40" s="8"/>
      <c r="N40" s="8" t="s">
        <v>37</v>
      </c>
      <c r="O40" s="8"/>
    </row>
    <row r="41" spans="1:15" ht="15">
      <c r="A41" t="s">
        <v>588</v>
      </c>
      <c r="C41" s="8"/>
      <c r="D41" s="8" t="s">
        <v>37</v>
      </c>
      <c r="E41" s="8"/>
      <c r="G41" s="8"/>
      <c r="H41" s="8" t="s">
        <v>37</v>
      </c>
      <c r="I41" s="8"/>
      <c r="M41" s="8"/>
      <c r="N41" s="11">
        <v>-1125000</v>
      </c>
      <c r="O41" s="8"/>
    </row>
    <row r="42" spans="1:15" ht="15">
      <c r="A42" t="s">
        <v>589</v>
      </c>
      <c r="C42" s="8"/>
      <c r="D42" s="11">
        <v>-2221722</v>
      </c>
      <c r="E42" s="8"/>
      <c r="G42" s="8"/>
      <c r="H42" s="11">
        <v>-400379</v>
      </c>
      <c r="I42" s="8"/>
      <c r="M42" s="8"/>
      <c r="N42" s="8" t="s">
        <v>37</v>
      </c>
      <c r="O42" s="8"/>
    </row>
    <row r="43" spans="1:15" ht="15">
      <c r="A43" s="6" t="s">
        <v>590</v>
      </c>
      <c r="C43" s="14"/>
      <c r="D43" s="16">
        <v>-9449176</v>
      </c>
      <c r="E43" s="14"/>
      <c r="G43" s="14"/>
      <c r="H43" s="17">
        <v>9150742</v>
      </c>
      <c r="I43" s="14"/>
      <c r="M43" s="14"/>
      <c r="N43" s="16">
        <v>-15154233</v>
      </c>
      <c r="O43" s="14"/>
    </row>
    <row r="44" spans="1:15" ht="15">
      <c r="A44" t="s">
        <v>591</v>
      </c>
      <c r="C44" s="8"/>
      <c r="D44" s="9">
        <v>1362267</v>
      </c>
      <c r="E44" s="8"/>
      <c r="G44" s="8"/>
      <c r="H44" s="11">
        <v>-3007032</v>
      </c>
      <c r="I44" s="8"/>
      <c r="M44" s="8"/>
      <c r="N44" s="9">
        <v>1189044</v>
      </c>
      <c r="O44" s="8"/>
    </row>
    <row r="45" spans="1:15" ht="15">
      <c r="A45" t="s">
        <v>592</v>
      </c>
      <c r="C45" s="8"/>
      <c r="D45" s="9">
        <v>353894</v>
      </c>
      <c r="E45" s="8"/>
      <c r="G45" s="8"/>
      <c r="H45" s="9">
        <v>3360926</v>
      </c>
      <c r="I45" s="8"/>
      <c r="M45" s="8"/>
      <c r="N45" s="9">
        <v>2171882</v>
      </c>
      <c r="O45" s="8"/>
    </row>
    <row r="46" spans="1:15" ht="15">
      <c r="A46" s="6" t="s">
        <v>593</v>
      </c>
      <c r="C46" s="13">
        <v>1716161</v>
      </c>
      <c r="D46" s="13"/>
      <c r="E46" s="14"/>
      <c r="G46" s="13">
        <v>353894</v>
      </c>
      <c r="H46" s="13"/>
      <c r="I46" s="14"/>
      <c r="M46" s="13">
        <v>3360926</v>
      </c>
      <c r="N46" s="13"/>
      <c r="O46" s="14"/>
    </row>
    <row r="47" ht="15">
      <c r="A47" s="6" t="s">
        <v>594</v>
      </c>
    </row>
    <row r="48" ht="15">
      <c r="A48" t="s">
        <v>595</v>
      </c>
    </row>
    <row r="49" spans="1:15" ht="15">
      <c r="A49" t="s">
        <v>417</v>
      </c>
      <c r="C49" s="7">
        <v>4859526</v>
      </c>
      <c r="D49" s="7"/>
      <c r="E49" s="8"/>
      <c r="G49" s="7">
        <v>1375564</v>
      </c>
      <c r="H49" s="7"/>
      <c r="I49" s="8"/>
      <c r="M49" s="7">
        <v>1840523</v>
      </c>
      <c r="N49" s="7"/>
      <c r="O49" s="8"/>
    </row>
    <row r="50" spans="1:15" ht="15">
      <c r="A50" t="s">
        <v>418</v>
      </c>
      <c r="C50" s="7">
        <v>1154012</v>
      </c>
      <c r="D50" s="7"/>
      <c r="E50" s="8"/>
      <c r="G50" s="7">
        <v>55341</v>
      </c>
      <c r="H50" s="7"/>
      <c r="I50" s="8"/>
      <c r="M50" s="7">
        <v>1691652</v>
      </c>
      <c r="N50" s="7"/>
      <c r="O50" s="8"/>
    </row>
    <row r="51" ht="15">
      <c r="A51" t="s">
        <v>419</v>
      </c>
    </row>
    <row r="52" spans="1:15" ht="15">
      <c r="A52" t="s">
        <v>596</v>
      </c>
      <c r="C52" s="20" t="s">
        <v>158</v>
      </c>
      <c r="D52" s="20"/>
      <c r="E52" s="8"/>
      <c r="G52" s="7">
        <v>146976802</v>
      </c>
      <c r="H52" s="7"/>
      <c r="I52" s="8"/>
      <c r="M52" s="8"/>
      <c r="N52" s="8" t="s">
        <v>37</v>
      </c>
      <c r="O52" s="8"/>
    </row>
    <row r="53" spans="1:15" ht="15">
      <c r="A53" t="s">
        <v>597</v>
      </c>
      <c r="C53" s="20" t="s">
        <v>158</v>
      </c>
      <c r="D53" s="20"/>
      <c r="E53" s="8"/>
      <c r="G53" s="7">
        <v>66060944</v>
      </c>
      <c r="H53" s="7"/>
      <c r="I53" s="8"/>
      <c r="M53" s="8"/>
      <c r="N53" s="8" t="s">
        <v>37</v>
      </c>
      <c r="O53" s="8"/>
    </row>
    <row r="54" spans="1:15" ht="15">
      <c r="A54" t="s">
        <v>598</v>
      </c>
      <c r="C54" s="20" t="s">
        <v>158</v>
      </c>
      <c r="D54" s="20"/>
      <c r="E54" s="8"/>
      <c r="G54" s="7">
        <v>30300000</v>
      </c>
      <c r="H54" s="7"/>
      <c r="I54" s="8"/>
      <c r="M54" s="8"/>
      <c r="N54" s="8" t="s">
        <v>37</v>
      </c>
      <c r="O54" s="8"/>
    </row>
    <row r="55" spans="1:15" ht="15">
      <c r="A55" t="s">
        <v>599</v>
      </c>
      <c r="C55" s="20" t="s">
        <v>158</v>
      </c>
      <c r="D55" s="20"/>
      <c r="E55" s="8"/>
      <c r="G55" s="7">
        <v>15750000</v>
      </c>
      <c r="H55" s="7"/>
      <c r="I55" s="8"/>
      <c r="M55" s="8"/>
      <c r="N55" s="8" t="s">
        <v>37</v>
      </c>
      <c r="O55" s="8"/>
    </row>
    <row r="56" spans="1:15" ht="39.75" customHeight="1">
      <c r="A56" s="10" t="s">
        <v>600</v>
      </c>
      <c r="C56" s="20" t="s">
        <v>158</v>
      </c>
      <c r="D56" s="20"/>
      <c r="E56" s="8"/>
      <c r="G56" s="7">
        <v>1705842</v>
      </c>
      <c r="H56" s="7"/>
      <c r="I56" s="8"/>
      <c r="M56" s="8"/>
      <c r="N56" s="8" t="s">
        <v>37</v>
      </c>
      <c r="O56" s="8"/>
    </row>
    <row r="57" spans="1:15" ht="15">
      <c r="A57" t="s">
        <v>601</v>
      </c>
      <c r="C57" s="20" t="s">
        <v>158</v>
      </c>
      <c r="D57" s="20"/>
      <c r="E57" s="8"/>
      <c r="G57" s="7">
        <v>14700000</v>
      </c>
      <c r="H57" s="7"/>
      <c r="I57" s="8"/>
      <c r="M57" s="8"/>
      <c r="N57" s="8" t="s">
        <v>37</v>
      </c>
      <c r="O57" s="8"/>
    </row>
    <row r="58" spans="1:15" ht="15">
      <c r="A58" t="s">
        <v>602</v>
      </c>
      <c r="C58" s="7">
        <v>265000</v>
      </c>
      <c r="D58" s="7"/>
      <c r="E58" s="8"/>
      <c r="G58" s="20" t="s">
        <v>158</v>
      </c>
      <c r="H58" s="20"/>
      <c r="I58" s="8"/>
      <c r="M58" s="7">
        <v>44926141</v>
      </c>
      <c r="N58" s="7"/>
      <c r="O58" s="8"/>
    </row>
    <row r="59" spans="1:15" ht="39.75" customHeight="1">
      <c r="A59" s="10" t="s">
        <v>603</v>
      </c>
      <c r="C59" s="7">
        <v>13494133</v>
      </c>
      <c r="D59" s="7"/>
      <c r="E59" s="8"/>
      <c r="G59" s="20" t="s">
        <v>158</v>
      </c>
      <c r="H59" s="20"/>
      <c r="I59" s="8"/>
      <c r="M59" s="20" t="s">
        <v>158</v>
      </c>
      <c r="N59" s="20"/>
      <c r="O59" s="8"/>
    </row>
  </sheetData>
  <sheetProtection selectLockedCells="1" selectUnlockedCells="1"/>
  <mergeCells count="34">
    <mergeCell ref="A2:F2"/>
    <mergeCell ref="C4:E4"/>
    <mergeCell ref="G4:I4"/>
    <mergeCell ref="M4:O4"/>
    <mergeCell ref="C6:D6"/>
    <mergeCell ref="G6:H6"/>
    <mergeCell ref="M6:N6"/>
    <mergeCell ref="C46:D46"/>
    <mergeCell ref="G46:H46"/>
    <mergeCell ref="M46:N46"/>
    <mergeCell ref="C49:D49"/>
    <mergeCell ref="G49:H49"/>
    <mergeCell ref="M49:N49"/>
    <mergeCell ref="C50:D50"/>
    <mergeCell ref="G50:H50"/>
    <mergeCell ref="M50:N50"/>
    <mergeCell ref="C52:D52"/>
    <mergeCell ref="G52:H52"/>
    <mergeCell ref="C53:D53"/>
    <mergeCell ref="G53:H53"/>
    <mergeCell ref="C54:D54"/>
    <mergeCell ref="G54:H54"/>
    <mergeCell ref="C55:D55"/>
    <mergeCell ref="G55:H55"/>
    <mergeCell ref="C56:D56"/>
    <mergeCell ref="G56:H56"/>
    <mergeCell ref="C57:D57"/>
    <mergeCell ref="G57:H57"/>
    <mergeCell ref="C58:D58"/>
    <mergeCell ref="G58:H58"/>
    <mergeCell ref="M58:N58"/>
    <mergeCell ref="C59:D59"/>
    <mergeCell ref="G59:H59"/>
    <mergeCell ref="M59:N5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87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604</v>
      </c>
      <c r="B2" s="1"/>
      <c r="C2" s="1"/>
      <c r="D2" s="1"/>
      <c r="E2" s="1"/>
      <c r="F2" s="1"/>
    </row>
    <row r="4" spans="1:4" ht="15">
      <c r="A4" t="s">
        <v>605</v>
      </c>
      <c r="C4" s="7">
        <v>50658149</v>
      </c>
      <c r="D4" s="7"/>
    </row>
    <row r="5" spans="1:4" ht="15">
      <c r="A5" t="s">
        <v>606</v>
      </c>
      <c r="C5" s="8"/>
      <c r="D5" s="9">
        <v>1305160</v>
      </c>
    </row>
    <row r="6" spans="1:4" ht="15">
      <c r="A6" t="s">
        <v>607</v>
      </c>
      <c r="C6" s="8"/>
      <c r="D6" s="9">
        <v>52441732</v>
      </c>
    </row>
    <row r="7" spans="1:4" ht="15">
      <c r="A7" s="6" t="s">
        <v>608</v>
      </c>
      <c r="C7" s="13">
        <v>104405041</v>
      </c>
      <c r="D7" s="13"/>
    </row>
  </sheetData>
  <sheetProtection selectLockedCells="1" selectUnlockedCells="1"/>
  <mergeCells count="3">
    <mergeCell ref="A2:F2"/>
    <mergeCell ref="C4:D4"/>
    <mergeCell ref="C7:D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1">
      <selection activeCell="A1" sqref="A1"/>
    </sheetView>
  </sheetViews>
  <sheetFormatPr defaultColWidth="9.140625" defaultRowHeight="15"/>
  <cols>
    <col min="1" max="1" width="4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39.75" customHeight="1">
      <c r="A2" s="2"/>
      <c r="C2" s="3" t="s">
        <v>609</v>
      </c>
      <c r="D2" s="3"/>
    </row>
    <row r="3" spans="1:4" ht="15">
      <c r="A3" t="s">
        <v>610</v>
      </c>
      <c r="C3" s="7">
        <v>137076802</v>
      </c>
      <c r="D3" s="7"/>
    </row>
    <row r="4" spans="1:4" ht="15">
      <c r="A4" t="s">
        <v>611</v>
      </c>
      <c r="C4" s="8"/>
      <c r="D4" s="9">
        <v>9900000</v>
      </c>
    </row>
    <row r="5" spans="3:4" ht="15">
      <c r="C5" s="13">
        <v>146976802</v>
      </c>
      <c r="D5" s="13"/>
    </row>
  </sheetData>
  <sheetProtection selectLockedCells="1" selectUnlockedCells="1"/>
  <mergeCells count="3">
    <mergeCell ref="C2:D2"/>
    <mergeCell ref="C3:D3"/>
    <mergeCell ref="C5:D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4" spans="1:7" ht="39.75" customHeight="1">
      <c r="A4" s="2"/>
      <c r="C4" s="3" t="s">
        <v>4</v>
      </c>
      <c r="D4" s="3"/>
      <c r="E4" s="3"/>
      <c r="F4" s="3"/>
      <c r="G4" s="3"/>
    </row>
    <row r="5" spans="3:7" ht="15">
      <c r="C5" s="4" t="s">
        <v>5</v>
      </c>
      <c r="D5" s="4"/>
      <c r="F5" s="4" t="s">
        <v>6</v>
      </c>
      <c r="G5" s="4"/>
    </row>
    <row r="6" spans="1:7" ht="15">
      <c r="A6" t="s">
        <v>9</v>
      </c>
      <c r="C6" s="7">
        <v>187392724</v>
      </c>
      <c r="D6" s="7"/>
      <c r="F6" s="7">
        <v>211989519</v>
      </c>
      <c r="G6" s="7"/>
    </row>
    <row r="7" spans="1:7" ht="15">
      <c r="A7" t="s">
        <v>61</v>
      </c>
      <c r="C7" s="8"/>
      <c r="D7" s="9">
        <v>164708406</v>
      </c>
      <c r="F7" s="8"/>
      <c r="G7" s="9">
        <v>185681114</v>
      </c>
    </row>
    <row r="8" spans="1:7" ht="15">
      <c r="A8" t="s">
        <v>11</v>
      </c>
      <c r="C8" s="7">
        <v>22684318</v>
      </c>
      <c r="D8" s="7"/>
      <c r="F8" s="7">
        <v>26308405</v>
      </c>
      <c r="G8" s="7"/>
    </row>
  </sheetData>
  <sheetProtection selectLockedCells="1" selectUnlockedCells="1"/>
  <mergeCells count="8">
    <mergeCell ref="A2:F2"/>
    <mergeCell ref="C4:G4"/>
    <mergeCell ref="C5:D5"/>
    <mergeCell ref="F5:G5"/>
    <mergeCell ref="C6:D6"/>
    <mergeCell ref="F6:G6"/>
    <mergeCell ref="C8:D8"/>
    <mergeCell ref="F8:G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9.140625" defaultRowHeight="15"/>
  <cols>
    <col min="1" max="1" width="4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612</v>
      </c>
      <c r="B2" s="1"/>
      <c r="C2" s="1"/>
      <c r="D2" s="1"/>
      <c r="E2" s="1"/>
      <c r="F2" s="1"/>
    </row>
    <row r="4" spans="1:4" ht="39.75" customHeight="1">
      <c r="A4" s="2"/>
      <c r="C4" s="3" t="s">
        <v>609</v>
      </c>
      <c r="D4" s="3"/>
    </row>
    <row r="5" spans="1:4" ht="15">
      <c r="A5" t="s">
        <v>22</v>
      </c>
      <c r="C5" s="7">
        <v>3360926</v>
      </c>
      <c r="D5" s="7"/>
    </row>
    <row r="6" spans="1:4" ht="15">
      <c r="A6" t="s">
        <v>396</v>
      </c>
      <c r="C6" s="8"/>
      <c r="D6" s="9">
        <v>44036122</v>
      </c>
    </row>
    <row r="7" spans="1:4" ht="15">
      <c r="A7" t="s">
        <v>162</v>
      </c>
      <c r="C7" s="8"/>
      <c r="D7" s="9">
        <v>9728456</v>
      </c>
    </row>
    <row r="8" spans="1:4" ht="15">
      <c r="A8" t="s">
        <v>164</v>
      </c>
      <c r="C8" s="8"/>
      <c r="D8" s="9">
        <v>686181</v>
      </c>
    </row>
    <row r="9" spans="1:4" ht="15">
      <c r="A9" t="s">
        <v>494</v>
      </c>
      <c r="C9" s="8"/>
      <c r="D9" s="9">
        <v>748948</v>
      </c>
    </row>
    <row r="10" spans="1:4" ht="15">
      <c r="A10" t="s">
        <v>613</v>
      </c>
      <c r="C10" s="8"/>
      <c r="D10" s="9">
        <v>10000000</v>
      </c>
    </row>
    <row r="11" spans="1:4" ht="15">
      <c r="A11" t="s">
        <v>614</v>
      </c>
      <c r="C11" s="8"/>
      <c r="D11" s="9">
        <v>35000000</v>
      </c>
    </row>
    <row r="12" spans="1:4" ht="15">
      <c r="A12" t="s">
        <v>615</v>
      </c>
      <c r="C12" s="8"/>
      <c r="D12" s="9">
        <v>12400000</v>
      </c>
    </row>
    <row r="13" spans="1:4" ht="15">
      <c r="A13" t="s">
        <v>616</v>
      </c>
      <c r="C13" s="8"/>
      <c r="D13" s="9">
        <v>779265</v>
      </c>
    </row>
    <row r="14" spans="1:4" ht="15">
      <c r="A14" t="s">
        <v>169</v>
      </c>
      <c r="C14" s="8"/>
      <c r="D14" s="9">
        <v>5812275</v>
      </c>
    </row>
    <row r="15" spans="1:4" ht="15">
      <c r="A15" t="s">
        <v>499</v>
      </c>
      <c r="C15" s="8"/>
      <c r="D15" s="9">
        <v>171075</v>
      </c>
    </row>
    <row r="16" spans="1:4" ht="15">
      <c r="A16" t="s">
        <v>170</v>
      </c>
      <c r="C16" s="8"/>
      <c r="D16" s="9">
        <v>308256</v>
      </c>
    </row>
    <row r="17" spans="1:4" ht="15">
      <c r="A17" t="s">
        <v>617</v>
      </c>
      <c r="C17" s="8"/>
      <c r="D17" s="9">
        <v>2524670</v>
      </c>
    </row>
    <row r="18" spans="1:4" ht="15">
      <c r="A18" t="s">
        <v>174</v>
      </c>
      <c r="C18" s="8"/>
      <c r="D18" s="9">
        <v>2627565</v>
      </c>
    </row>
    <row r="19" spans="1:4" ht="15">
      <c r="A19" t="s">
        <v>618</v>
      </c>
      <c r="C19" s="8"/>
      <c r="D19" s="9">
        <v>3719000</v>
      </c>
    </row>
    <row r="20" spans="1:4" ht="15">
      <c r="A20" t="s">
        <v>619</v>
      </c>
      <c r="C20" s="8"/>
      <c r="D20" s="9">
        <v>5812275</v>
      </c>
    </row>
    <row r="21" spans="1:4" ht="15">
      <c r="A21" t="s">
        <v>620</v>
      </c>
      <c r="C21" s="8"/>
      <c r="D21" s="9">
        <v>171075</v>
      </c>
    </row>
    <row r="22" spans="1:4" ht="15">
      <c r="A22" t="s">
        <v>621</v>
      </c>
      <c r="C22" s="8"/>
      <c r="D22" s="9">
        <v>108176919</v>
      </c>
    </row>
    <row r="23" spans="1:4" ht="15">
      <c r="A23" t="s">
        <v>622</v>
      </c>
      <c r="C23" s="8"/>
      <c r="D23" s="9">
        <v>38799883</v>
      </c>
    </row>
    <row r="24" spans="1:4" ht="15">
      <c r="A24" s="6" t="s">
        <v>623</v>
      </c>
      <c r="C24" s="13">
        <v>146976802</v>
      </c>
      <c r="D24" s="13"/>
    </row>
  </sheetData>
  <sheetProtection selectLockedCells="1" selectUnlockedCells="1"/>
  <mergeCells count="4">
    <mergeCell ref="A2:F2"/>
    <mergeCell ref="C4:D4"/>
    <mergeCell ref="C5:D5"/>
    <mergeCell ref="C24:D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624</v>
      </c>
      <c r="B2" s="1"/>
      <c r="C2" s="1"/>
      <c r="D2" s="1"/>
      <c r="E2" s="1"/>
      <c r="F2" s="1"/>
    </row>
    <row r="4" spans="1:5" ht="39.75" customHeight="1">
      <c r="A4" s="32" t="s">
        <v>625</v>
      </c>
      <c r="C4" s="3" t="s">
        <v>626</v>
      </c>
      <c r="D4" s="3"/>
      <c r="E4" s="3"/>
    </row>
    <row r="5" spans="1:5" ht="15">
      <c r="A5" t="s">
        <v>627</v>
      </c>
      <c r="C5" s="7">
        <v>3075000</v>
      </c>
      <c r="D5" s="7"/>
      <c r="E5" s="8"/>
    </row>
    <row r="6" spans="1:5" ht="15">
      <c r="A6" t="s">
        <v>628</v>
      </c>
      <c r="C6" s="8"/>
      <c r="D6" s="8" t="s">
        <v>629</v>
      </c>
      <c r="E6" s="8"/>
    </row>
    <row r="7" spans="1:5" ht="15">
      <c r="A7" t="s">
        <v>630</v>
      </c>
      <c r="C7" s="8"/>
      <c r="D7" s="8" t="s">
        <v>631</v>
      </c>
      <c r="E7" s="8"/>
    </row>
    <row r="8" spans="1:5" ht="15">
      <c r="A8" t="s">
        <v>632</v>
      </c>
      <c r="C8" s="8"/>
      <c r="D8" s="27">
        <v>2</v>
      </c>
      <c r="E8" s="8"/>
    </row>
    <row r="9" spans="1:5" ht="15">
      <c r="A9" t="s">
        <v>633</v>
      </c>
      <c r="C9" s="7">
        <v>9500000</v>
      </c>
      <c r="D9" s="7"/>
      <c r="E9" s="8"/>
    </row>
  </sheetData>
  <sheetProtection selectLockedCells="1" selectUnlockedCells="1"/>
  <mergeCells count="4">
    <mergeCell ref="A2:F2"/>
    <mergeCell ref="C4:E4"/>
    <mergeCell ref="C5:D5"/>
    <mergeCell ref="C9:D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24.7109375" style="0" customWidth="1"/>
    <col min="7" max="16384" width="8.7109375" style="0" customWidth="1"/>
  </cols>
  <sheetData>
    <row r="2" spans="1:6" ht="15">
      <c r="A2" s="1" t="s">
        <v>612</v>
      </c>
      <c r="B2" s="1"/>
      <c r="C2" s="1"/>
      <c r="D2" s="1"/>
      <c r="E2" s="1"/>
      <c r="F2" s="1"/>
    </row>
    <row r="4" spans="1:6" ht="15">
      <c r="A4" s="4" t="s">
        <v>634</v>
      </c>
      <c r="B4" s="4"/>
      <c r="C4" s="4"/>
      <c r="D4" s="4"/>
      <c r="E4" s="4"/>
      <c r="F4" s="4"/>
    </row>
    <row r="5" spans="3:6" ht="39.75" customHeight="1">
      <c r="C5" s="3" t="s">
        <v>635</v>
      </c>
      <c r="D5" s="3"/>
      <c r="F5" s="25" t="s">
        <v>636</v>
      </c>
    </row>
    <row r="6" spans="1:6" ht="15">
      <c r="A6" t="s">
        <v>637</v>
      </c>
      <c r="C6" s="7">
        <v>9300000</v>
      </c>
      <c r="D6" s="7"/>
      <c r="F6" s="26">
        <v>2022</v>
      </c>
    </row>
    <row r="7" spans="1:6" ht="15">
      <c r="A7" t="s">
        <v>638</v>
      </c>
      <c r="C7" s="8"/>
      <c r="D7" s="9">
        <v>5400000</v>
      </c>
      <c r="F7" s="26">
        <v>2023</v>
      </c>
    </row>
    <row r="8" spans="1:4" ht="15">
      <c r="A8" s="6" t="s">
        <v>269</v>
      </c>
      <c r="C8" s="7">
        <v>14700000</v>
      </c>
      <c r="D8" s="7"/>
    </row>
  </sheetData>
  <sheetProtection selectLockedCells="1" selectUnlockedCells="1"/>
  <mergeCells count="5">
    <mergeCell ref="A2:F2"/>
    <mergeCell ref="A4:F4"/>
    <mergeCell ref="C5:D5"/>
    <mergeCell ref="C6:D6"/>
    <mergeCell ref="C8:D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639</v>
      </c>
      <c r="B2" s="1"/>
      <c r="C2" s="1"/>
      <c r="D2" s="1"/>
      <c r="E2" s="1"/>
      <c r="F2" s="1"/>
    </row>
    <row r="4" spans="1:12" ht="15">
      <c r="A4" s="2"/>
      <c r="C4" s="4" t="s">
        <v>640</v>
      </c>
      <c r="D4" s="4"/>
      <c r="F4" s="4" t="s">
        <v>640</v>
      </c>
      <c r="G4" s="4"/>
      <c r="K4" s="4" t="s">
        <v>641</v>
      </c>
      <c r="L4" s="4"/>
    </row>
    <row r="5" spans="3:12" ht="39.75" customHeight="1">
      <c r="C5" s="3" t="s">
        <v>642</v>
      </c>
      <c r="D5" s="3"/>
      <c r="F5" s="3" t="s">
        <v>643</v>
      </c>
      <c r="G5" s="3"/>
      <c r="K5" s="3" t="s">
        <v>644</v>
      </c>
      <c r="L5" s="3"/>
    </row>
    <row r="6" spans="1:12" ht="15">
      <c r="A6" t="s">
        <v>57</v>
      </c>
      <c r="C6" s="7">
        <v>434301937</v>
      </c>
      <c r="D6" s="7"/>
      <c r="F6" s="7">
        <v>161507915</v>
      </c>
      <c r="G6" s="7"/>
      <c r="K6" s="7">
        <v>258385599</v>
      </c>
      <c r="L6" s="7"/>
    </row>
    <row r="7" spans="1:12" ht="15">
      <c r="A7" t="s">
        <v>58</v>
      </c>
      <c r="C7" s="8"/>
      <c r="D7" s="9">
        <v>7242180</v>
      </c>
      <c r="F7" s="8"/>
      <c r="G7" s="9">
        <v>1607988</v>
      </c>
      <c r="K7" s="8"/>
      <c r="L7" s="9">
        <v>3529599</v>
      </c>
    </row>
    <row r="8" spans="1:12" ht="15">
      <c r="A8" s="6" t="s">
        <v>645</v>
      </c>
      <c r="C8" s="13">
        <v>441544117</v>
      </c>
      <c r="D8" s="13"/>
      <c r="F8" s="13">
        <v>163115903</v>
      </c>
      <c r="G8" s="13"/>
      <c r="K8" s="13">
        <v>261915198</v>
      </c>
      <c r="L8" s="13"/>
    </row>
  </sheetData>
  <sheetProtection selectLockedCells="1" selectUnlockedCells="1"/>
  <mergeCells count="13">
    <mergeCell ref="A2:F2"/>
    <mergeCell ref="C4:D4"/>
    <mergeCell ref="F4:G4"/>
    <mergeCell ref="K4:L4"/>
    <mergeCell ref="C5:D5"/>
    <mergeCell ref="F5:G5"/>
    <mergeCell ref="K5:L5"/>
    <mergeCell ref="C6:D6"/>
    <mergeCell ref="F6:G6"/>
    <mergeCell ref="K6:L6"/>
    <mergeCell ref="C8:D8"/>
    <mergeCell ref="F8:G8"/>
    <mergeCell ref="K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G4"/>
  <sheetViews>
    <sheetView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16384" width="8.7109375" style="0" customWidth="1"/>
  </cols>
  <sheetData>
    <row r="2" spans="1:7" ht="39.75" customHeight="1">
      <c r="A2" s="2"/>
      <c r="C2" s="3" t="s">
        <v>646</v>
      </c>
      <c r="D2" s="3"/>
      <c r="F2" s="3" t="s">
        <v>647</v>
      </c>
      <c r="G2" s="3"/>
    </row>
    <row r="3" spans="1:7" ht="15">
      <c r="A3" t="s">
        <v>162</v>
      </c>
      <c r="C3" s="7">
        <v>6307006</v>
      </c>
      <c r="D3" s="7"/>
      <c r="F3" s="7">
        <v>6549591</v>
      </c>
      <c r="G3" s="7"/>
    </row>
    <row r="4" spans="1:7" ht="15">
      <c r="A4" s="6" t="s">
        <v>648</v>
      </c>
      <c r="C4" s="13">
        <v>6307006</v>
      </c>
      <c r="D4" s="13"/>
      <c r="F4" s="13">
        <v>6549591</v>
      </c>
      <c r="G4" s="13"/>
    </row>
  </sheetData>
  <sheetProtection selectLockedCells="1" selectUnlockedCells="1"/>
  <mergeCells count="6">
    <mergeCell ref="C2:D2"/>
    <mergeCell ref="F2:G2"/>
    <mergeCell ref="C3:D3"/>
    <mergeCell ref="F3:G3"/>
    <mergeCell ref="C4:D4"/>
    <mergeCell ref="F4:G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39.75" customHeight="1">
      <c r="A2" s="2"/>
      <c r="C2" s="3" t="s">
        <v>646</v>
      </c>
      <c r="D2" s="3"/>
      <c r="E2" s="3"/>
      <c r="G2" s="3" t="s">
        <v>647</v>
      </c>
      <c r="H2" s="3"/>
      <c r="I2" s="3"/>
    </row>
    <row r="3" spans="1:9" ht="15">
      <c r="A3" t="s">
        <v>396</v>
      </c>
      <c r="C3" s="7">
        <v>61399297</v>
      </c>
      <c r="D3" s="7"/>
      <c r="E3" s="8"/>
      <c r="G3" s="7">
        <v>67085123</v>
      </c>
      <c r="H3" s="7"/>
      <c r="I3" s="8"/>
    </row>
    <row r="4" spans="1:9" ht="15">
      <c r="A4" t="s">
        <v>424</v>
      </c>
      <c r="C4" s="8"/>
      <c r="D4" s="11">
        <v>-394247</v>
      </c>
      <c r="E4" s="8"/>
      <c r="G4" s="8"/>
      <c r="H4" s="11">
        <v>-394247</v>
      </c>
      <c r="I4" s="8"/>
    </row>
    <row r="5" spans="1:9" ht="15">
      <c r="A5" s="6" t="s">
        <v>649</v>
      </c>
      <c r="C5" s="13">
        <v>61005050</v>
      </c>
      <c r="D5" s="13"/>
      <c r="E5" s="14"/>
      <c r="G5" s="13">
        <v>66690876</v>
      </c>
      <c r="H5" s="13"/>
      <c r="I5" s="14"/>
    </row>
  </sheetData>
  <sheetProtection selectLockedCells="1" selectUnlockedCells="1"/>
  <mergeCells count="6">
    <mergeCell ref="C2:E2"/>
    <mergeCell ref="G2:I2"/>
    <mergeCell ref="C3:D3"/>
    <mergeCell ref="G3:H3"/>
    <mergeCell ref="C5:D5"/>
    <mergeCell ref="G5:H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9.14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58.7109375" style="0" customWidth="1"/>
    <col min="12" max="16384" width="8.7109375" style="0" customWidth="1"/>
  </cols>
  <sheetData>
    <row r="2" spans="1:6" ht="15">
      <c r="A2" s="1" t="s">
        <v>650</v>
      </c>
      <c r="B2" s="1"/>
      <c r="C2" s="1"/>
      <c r="D2" s="1"/>
      <c r="E2" s="1"/>
      <c r="F2" s="1"/>
    </row>
    <row r="4" spans="1:11" ht="39.75" customHeight="1">
      <c r="A4" s="2"/>
      <c r="C4" s="3" t="s">
        <v>646</v>
      </c>
      <c r="D4" s="3"/>
      <c r="E4" s="3"/>
      <c r="G4" s="3" t="s">
        <v>647</v>
      </c>
      <c r="H4" s="3"/>
      <c r="I4" s="3"/>
      <c r="K4" s="25" t="s">
        <v>651</v>
      </c>
    </row>
    <row r="5" spans="1:11" ht="15">
      <c r="A5" t="s">
        <v>427</v>
      </c>
      <c r="C5" s="7">
        <v>659474</v>
      </c>
      <c r="D5" s="7"/>
      <c r="E5" s="8"/>
      <c r="G5" s="7">
        <v>563351</v>
      </c>
      <c r="H5" s="7"/>
      <c r="I5" s="8"/>
      <c r="K5" s="26" t="s">
        <v>652</v>
      </c>
    </row>
    <row r="6" spans="1:11" ht="15">
      <c r="A6" t="s">
        <v>429</v>
      </c>
      <c r="C6" s="8"/>
      <c r="D6" s="9">
        <v>94876</v>
      </c>
      <c r="E6" s="8"/>
      <c r="G6" s="8"/>
      <c r="H6" s="9">
        <v>94875</v>
      </c>
      <c r="I6" s="8"/>
      <c r="K6" s="26" t="s">
        <v>653</v>
      </c>
    </row>
    <row r="7" spans="1:11" ht="15">
      <c r="A7" t="s">
        <v>431</v>
      </c>
      <c r="C7" s="8"/>
      <c r="D7" s="9">
        <v>166534</v>
      </c>
      <c r="E7" s="8"/>
      <c r="G7" s="8"/>
      <c r="H7" s="9">
        <v>152693</v>
      </c>
      <c r="I7" s="8"/>
      <c r="K7" s="26" t="s">
        <v>654</v>
      </c>
    </row>
    <row r="8" spans="1:11" ht="15">
      <c r="A8" t="s">
        <v>433</v>
      </c>
      <c r="C8" s="8"/>
      <c r="D8" s="9">
        <v>18420</v>
      </c>
      <c r="E8" s="8"/>
      <c r="G8" s="8"/>
      <c r="H8" s="9">
        <v>6192</v>
      </c>
      <c r="I8" s="8"/>
      <c r="K8" s="26" t="s">
        <v>655</v>
      </c>
    </row>
    <row r="9" spans="3:9" ht="15">
      <c r="C9" s="8"/>
      <c r="D9" s="9">
        <v>939304</v>
      </c>
      <c r="E9" s="8"/>
      <c r="G9" s="8"/>
      <c r="H9" s="9">
        <v>817111</v>
      </c>
      <c r="I9" s="8"/>
    </row>
    <row r="10" spans="1:9" ht="15">
      <c r="A10" t="s">
        <v>435</v>
      </c>
      <c r="C10" s="8"/>
      <c r="D10" s="11">
        <v>-335435</v>
      </c>
      <c r="E10" s="8"/>
      <c r="G10" s="8"/>
      <c r="H10" s="11">
        <v>-82886</v>
      </c>
      <c r="I10" s="8"/>
    </row>
    <row r="11" spans="1:9" ht="15">
      <c r="A11" s="6" t="s">
        <v>497</v>
      </c>
      <c r="C11" s="13">
        <v>603869</v>
      </c>
      <c r="D11" s="13"/>
      <c r="E11" s="14"/>
      <c r="G11" s="13">
        <v>734225</v>
      </c>
      <c r="H11" s="13"/>
      <c r="I11" s="14"/>
    </row>
  </sheetData>
  <sheetProtection selectLockedCells="1" selectUnlockedCells="1"/>
  <mergeCells count="7">
    <mergeCell ref="A2:F2"/>
    <mergeCell ref="C4:E4"/>
    <mergeCell ref="G4:I4"/>
    <mergeCell ref="C5:D5"/>
    <mergeCell ref="G5:H5"/>
    <mergeCell ref="C11:D11"/>
    <mergeCell ref="G11:H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34.7109375" style="0" customWidth="1"/>
    <col min="14" max="16384" width="8.7109375" style="0" customWidth="1"/>
  </cols>
  <sheetData>
    <row r="2" spans="1:6" ht="15">
      <c r="A2" s="1" t="s">
        <v>656</v>
      </c>
      <c r="B2" s="1"/>
      <c r="C2" s="1"/>
      <c r="D2" s="1"/>
      <c r="E2" s="1"/>
      <c r="F2" s="1"/>
    </row>
    <row r="4" spans="1:13" ht="39.75" customHeight="1">
      <c r="A4" s="2"/>
      <c r="C4" s="3" t="s">
        <v>657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9.75" customHeight="1">
      <c r="A5" s="6" t="s">
        <v>658</v>
      </c>
      <c r="C5" s="3" t="s">
        <v>659</v>
      </c>
      <c r="D5" s="3"/>
      <c r="F5" s="3" t="s">
        <v>440</v>
      </c>
      <c r="G5" s="3"/>
      <c r="H5" s="3"/>
      <c r="J5" s="3" t="s">
        <v>660</v>
      </c>
      <c r="K5" s="3"/>
      <c r="M5" s="25" t="s">
        <v>661</v>
      </c>
    </row>
    <row r="6" ht="15">
      <c r="A6" s="6" t="s">
        <v>662</v>
      </c>
    </row>
    <row r="7" spans="1:13" ht="15">
      <c r="A7" t="s">
        <v>663</v>
      </c>
      <c r="C7" s="7">
        <v>35000000</v>
      </c>
      <c r="D7" s="7"/>
      <c r="F7" s="15">
        <v>-3111111</v>
      </c>
      <c r="G7" s="15"/>
      <c r="H7" s="8"/>
      <c r="J7" s="7">
        <v>31888889</v>
      </c>
      <c r="K7" s="7"/>
      <c r="M7" s="26" t="s">
        <v>664</v>
      </c>
    </row>
    <row r="8" spans="1:13" ht="15">
      <c r="A8" t="s">
        <v>443</v>
      </c>
      <c r="C8" s="8"/>
      <c r="D8" s="9">
        <v>12400000</v>
      </c>
      <c r="F8" s="8"/>
      <c r="G8" s="11">
        <v>-3306667</v>
      </c>
      <c r="H8" s="8"/>
      <c r="J8" s="8"/>
      <c r="K8" s="9">
        <v>9093333</v>
      </c>
      <c r="M8" s="26" t="s">
        <v>430</v>
      </c>
    </row>
    <row r="9" spans="1:11" ht="15">
      <c r="A9" s="6" t="s">
        <v>665</v>
      </c>
      <c r="C9" s="13">
        <v>47400000</v>
      </c>
      <c r="D9" s="13"/>
      <c r="F9" s="12">
        <v>-6417778</v>
      </c>
      <c r="G9" s="12"/>
      <c r="H9" s="14"/>
      <c r="J9" s="13">
        <v>40982222</v>
      </c>
      <c r="K9" s="13"/>
    </row>
  </sheetData>
  <sheetProtection selectLockedCells="1" selectUnlockedCells="1"/>
  <mergeCells count="11">
    <mergeCell ref="A2:F2"/>
    <mergeCell ref="C4:M4"/>
    <mergeCell ref="C5:D5"/>
    <mergeCell ref="F5:H5"/>
    <mergeCell ref="J5:K5"/>
    <mergeCell ref="C7:D7"/>
    <mergeCell ref="F7:G7"/>
    <mergeCell ref="J7:K7"/>
    <mergeCell ref="C9:D9"/>
    <mergeCell ref="F9:G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34.7109375" style="0" customWidth="1"/>
    <col min="14" max="16384" width="8.7109375" style="0" customWidth="1"/>
  </cols>
  <sheetData>
    <row r="2" spans="1:13" ht="39.75" customHeight="1">
      <c r="A2" s="2"/>
      <c r="C2" s="3" t="s">
        <v>666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9.75" customHeight="1">
      <c r="A3" s="32" t="s">
        <v>658</v>
      </c>
      <c r="C3" s="3" t="s">
        <v>659</v>
      </c>
      <c r="D3" s="3"/>
      <c r="F3" s="3" t="s">
        <v>440</v>
      </c>
      <c r="G3" s="3"/>
      <c r="H3" s="3"/>
      <c r="J3" s="3" t="s">
        <v>660</v>
      </c>
      <c r="K3" s="3"/>
      <c r="M3" s="25" t="s">
        <v>661</v>
      </c>
    </row>
    <row r="4" ht="15">
      <c r="A4" s="6" t="s">
        <v>667</v>
      </c>
    </row>
    <row r="5" spans="1:13" ht="15">
      <c r="A5" t="s">
        <v>663</v>
      </c>
      <c r="C5" s="7">
        <v>35000000</v>
      </c>
      <c r="D5" s="7"/>
      <c r="F5" s="15">
        <v>-777778</v>
      </c>
      <c r="G5" s="15"/>
      <c r="H5" s="8"/>
      <c r="J5" s="7">
        <v>34222222</v>
      </c>
      <c r="K5" s="7"/>
      <c r="M5" s="26" t="s">
        <v>664</v>
      </c>
    </row>
    <row r="6" spans="1:13" ht="15">
      <c r="A6" t="s">
        <v>443</v>
      </c>
      <c r="C6" s="8"/>
      <c r="D6" s="9">
        <v>12400000</v>
      </c>
      <c r="F6" s="8"/>
      <c r="G6" s="11">
        <v>-826667</v>
      </c>
      <c r="H6" s="8"/>
      <c r="J6" s="8"/>
      <c r="K6" s="9">
        <v>11573333</v>
      </c>
      <c r="M6" s="26" t="s">
        <v>430</v>
      </c>
    </row>
    <row r="7" spans="1:11" ht="15">
      <c r="A7" s="6" t="s">
        <v>444</v>
      </c>
      <c r="C7" s="13">
        <v>47400000</v>
      </c>
      <c r="D7" s="13"/>
      <c r="F7" s="12">
        <v>-1604445</v>
      </c>
      <c r="G7" s="12"/>
      <c r="H7" s="14"/>
      <c r="J7" s="13">
        <v>45795555</v>
      </c>
      <c r="K7" s="13"/>
    </row>
  </sheetData>
  <sheetProtection selectLockedCells="1" selectUnlockedCells="1"/>
  <mergeCells count="10">
    <mergeCell ref="C2:M2"/>
    <mergeCell ref="C3:D3"/>
    <mergeCell ref="F3:H3"/>
    <mergeCell ref="J3:K3"/>
    <mergeCell ref="C5:D5"/>
    <mergeCell ref="F5:G5"/>
    <mergeCell ref="J5:K5"/>
    <mergeCell ref="C7:D7"/>
    <mergeCell ref="F7:G7"/>
    <mergeCell ref="J7:K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656</v>
      </c>
      <c r="B2" s="1"/>
      <c r="C2" s="1"/>
      <c r="D2" s="1"/>
      <c r="E2" s="1"/>
      <c r="F2" s="1"/>
    </row>
    <row r="4" spans="1:4" ht="15">
      <c r="A4">
        <v>2023</v>
      </c>
      <c r="C4" s="7">
        <v>4813333</v>
      </c>
      <c r="D4" s="7"/>
    </row>
    <row r="5" spans="1:4" ht="15">
      <c r="A5">
        <v>2024</v>
      </c>
      <c r="C5" s="8"/>
      <c r="D5" s="9">
        <v>4813333</v>
      </c>
    </row>
    <row r="6" spans="1:4" ht="15">
      <c r="A6">
        <v>2025</v>
      </c>
      <c r="C6" s="8"/>
      <c r="D6" s="9">
        <v>4813333</v>
      </c>
    </row>
    <row r="7" spans="1:4" ht="15">
      <c r="A7">
        <v>2026</v>
      </c>
      <c r="C7" s="8"/>
      <c r="D7" s="9">
        <v>3986666</v>
      </c>
    </row>
    <row r="8" spans="1:4" ht="15">
      <c r="A8">
        <v>2027</v>
      </c>
      <c r="C8" s="8"/>
      <c r="D8" s="9">
        <v>2333333</v>
      </c>
    </row>
    <row r="9" spans="1:4" ht="15">
      <c r="A9" t="s">
        <v>455</v>
      </c>
      <c r="C9" s="8"/>
      <c r="D9" s="9">
        <v>20222224</v>
      </c>
    </row>
    <row r="10" spans="1:4" ht="15">
      <c r="A10" s="6" t="s">
        <v>269</v>
      </c>
      <c r="C10" s="13">
        <v>40982222</v>
      </c>
      <c r="D10" s="13"/>
    </row>
  </sheetData>
  <sheetProtection selectLockedCells="1" selectUnlockedCells="1"/>
  <mergeCells count="3">
    <mergeCell ref="A2:F2"/>
    <mergeCell ref="C4:D4"/>
    <mergeCell ref="C10:D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4" spans="1:8" ht="39.75" customHeight="1">
      <c r="A4" s="2"/>
      <c r="C4" s="3" t="s">
        <v>4</v>
      </c>
      <c r="D4" s="3"/>
      <c r="E4" s="3"/>
      <c r="F4" s="3"/>
      <c r="G4" s="3"/>
      <c r="H4" s="3"/>
    </row>
    <row r="5" spans="3:8" ht="15">
      <c r="C5" s="4" t="s">
        <v>5</v>
      </c>
      <c r="D5" s="4"/>
      <c r="E5" s="4"/>
      <c r="G5" s="4" t="s">
        <v>6</v>
      </c>
      <c r="H5" s="4"/>
    </row>
    <row r="6" spans="1:8" ht="15">
      <c r="A6" t="s">
        <v>63</v>
      </c>
      <c r="C6" s="7">
        <v>21329274</v>
      </c>
      <c r="D6" s="7"/>
      <c r="E6" s="8"/>
      <c r="G6" s="7">
        <v>20856679</v>
      </c>
      <c r="H6" s="7"/>
    </row>
    <row r="7" spans="1:8" ht="15">
      <c r="A7" t="s">
        <v>64</v>
      </c>
      <c r="C7" s="8"/>
      <c r="D7" s="11">
        <v>-500000</v>
      </c>
      <c r="E7" s="8"/>
      <c r="G7" s="8"/>
      <c r="H7" s="9">
        <v>447067</v>
      </c>
    </row>
    <row r="8" spans="1:8" ht="15">
      <c r="A8" t="s">
        <v>32</v>
      </c>
      <c r="C8" s="8"/>
      <c r="D8" s="9">
        <v>2520804</v>
      </c>
      <c r="E8" s="8"/>
      <c r="G8" s="8"/>
      <c r="H8" s="9">
        <v>2519873</v>
      </c>
    </row>
    <row r="9" spans="1:8" ht="15">
      <c r="A9" s="6" t="s">
        <v>65</v>
      </c>
      <c r="C9" s="7">
        <v>23350078</v>
      </c>
      <c r="D9" s="7"/>
      <c r="E9" s="8"/>
      <c r="G9" s="7">
        <v>23823619</v>
      </c>
      <c r="H9" s="7"/>
    </row>
  </sheetData>
  <sheetProtection selectLockedCells="1" selectUnlockedCells="1"/>
  <mergeCells count="8">
    <mergeCell ref="A2:F2"/>
    <mergeCell ref="C4:H4"/>
    <mergeCell ref="C5:E5"/>
    <mergeCell ref="G5:H5"/>
    <mergeCell ref="C6:D6"/>
    <mergeCell ref="G6:H6"/>
    <mergeCell ref="C9:D9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12" ht="39.75" customHeight="1">
      <c r="A2" s="2"/>
      <c r="C2" s="3" t="s">
        <v>668</v>
      </c>
      <c r="D2" s="3"/>
      <c r="F2" s="3" t="s">
        <v>669</v>
      </c>
      <c r="G2" s="3"/>
      <c r="H2" s="3"/>
      <c r="J2" s="3" t="s">
        <v>670</v>
      </c>
      <c r="K2" s="3"/>
      <c r="L2" s="3"/>
    </row>
    <row r="3" spans="1:12" ht="15">
      <c r="A3" s="6" t="s">
        <v>671</v>
      </c>
      <c r="C3" s="22" t="s">
        <v>158</v>
      </c>
      <c r="D3" s="22"/>
      <c r="F3" s="22" t="s">
        <v>158</v>
      </c>
      <c r="G3" s="22"/>
      <c r="H3" s="14"/>
      <c r="J3" s="22" t="s">
        <v>158</v>
      </c>
      <c r="K3" s="22"/>
      <c r="L3" s="14"/>
    </row>
    <row r="4" spans="1:12" ht="15">
      <c r="A4" t="s">
        <v>672</v>
      </c>
      <c r="C4" s="8"/>
      <c r="D4" s="9">
        <v>38799883</v>
      </c>
      <c r="F4" s="8"/>
      <c r="G4" s="8" t="s">
        <v>37</v>
      </c>
      <c r="H4" s="8"/>
      <c r="J4" s="8"/>
      <c r="K4" s="9">
        <v>38799883</v>
      </c>
      <c r="L4" s="8"/>
    </row>
    <row r="5" spans="1:12" ht="15">
      <c r="A5" t="s">
        <v>673</v>
      </c>
      <c r="C5" s="8"/>
      <c r="D5" s="8" t="s">
        <v>37</v>
      </c>
      <c r="F5" s="8"/>
      <c r="G5" s="11">
        <v>-38799883</v>
      </c>
      <c r="H5" s="8"/>
      <c r="J5" s="8"/>
      <c r="K5" s="11">
        <v>-38799883</v>
      </c>
      <c r="L5" s="8"/>
    </row>
    <row r="6" spans="1:12" ht="15">
      <c r="A6" s="6" t="s">
        <v>674</v>
      </c>
      <c r="C6" s="14"/>
      <c r="D6" s="17">
        <v>38799883</v>
      </c>
      <c r="F6" s="14"/>
      <c r="G6" s="16">
        <v>-38799883</v>
      </c>
      <c r="H6" s="14"/>
      <c r="J6" s="14"/>
      <c r="K6" s="14" t="s">
        <v>37</v>
      </c>
      <c r="L6" s="14"/>
    </row>
    <row r="7" spans="1:12" ht="15">
      <c r="A7" s="6" t="s">
        <v>675</v>
      </c>
      <c r="C7" s="13">
        <v>38799883</v>
      </c>
      <c r="D7" s="13"/>
      <c r="F7" s="12">
        <v>-38799883</v>
      </c>
      <c r="G7" s="12"/>
      <c r="H7" s="14"/>
      <c r="J7" s="22" t="s">
        <v>158</v>
      </c>
      <c r="K7" s="22"/>
      <c r="L7" s="14"/>
    </row>
  </sheetData>
  <sheetProtection selectLockedCells="1" selectUnlockedCells="1"/>
  <mergeCells count="9">
    <mergeCell ref="C2:D2"/>
    <mergeCell ref="F2:H2"/>
    <mergeCell ref="J2:L2"/>
    <mergeCell ref="C3:D3"/>
    <mergeCell ref="F3:G3"/>
    <mergeCell ref="J3:K3"/>
    <mergeCell ref="C7:D7"/>
    <mergeCell ref="F7:G7"/>
    <mergeCell ref="J7:K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676</v>
      </c>
      <c r="B2" s="1"/>
      <c r="C2" s="1"/>
      <c r="D2" s="1"/>
      <c r="E2" s="1"/>
      <c r="F2" s="1"/>
    </row>
    <row r="4" spans="1:13" ht="15">
      <c r="A4" s="2"/>
      <c r="C4" s="4" t="s">
        <v>677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9.75" customHeight="1">
      <c r="A5" s="32" t="s">
        <v>116</v>
      </c>
      <c r="C5" s="3" t="s">
        <v>678</v>
      </c>
      <c r="D5" s="3"/>
      <c r="F5" s="3" t="s">
        <v>679</v>
      </c>
      <c r="G5" s="3"/>
      <c r="I5" s="3" t="s">
        <v>680</v>
      </c>
      <c r="J5" s="3"/>
      <c r="L5" s="3" t="s">
        <v>681</v>
      </c>
      <c r="M5" s="3"/>
    </row>
    <row r="6" spans="1:13" ht="15">
      <c r="A6" t="s">
        <v>121</v>
      </c>
      <c r="C6" s="8" t="s">
        <v>122</v>
      </c>
      <c r="D6" s="8"/>
      <c r="F6" s="8" t="s">
        <v>123</v>
      </c>
      <c r="G6" s="8"/>
      <c r="I6" s="8" t="s">
        <v>124</v>
      </c>
      <c r="J6" s="8"/>
      <c r="L6" s="8" t="s">
        <v>122</v>
      </c>
      <c r="M6" s="8"/>
    </row>
    <row r="7" spans="1:13" ht="15">
      <c r="A7" t="s">
        <v>125</v>
      </c>
      <c r="C7" s="8" t="s">
        <v>126</v>
      </c>
      <c r="D7" s="8"/>
      <c r="F7" s="8" t="s">
        <v>127</v>
      </c>
      <c r="G7" s="8"/>
      <c r="I7" s="8" t="s">
        <v>128</v>
      </c>
      <c r="J7" s="8"/>
      <c r="L7" s="8" t="s">
        <v>126</v>
      </c>
      <c r="M7" s="8"/>
    </row>
    <row r="8" spans="1:13" ht="15">
      <c r="A8" t="s">
        <v>129</v>
      </c>
      <c r="C8" s="8" t="s">
        <v>130</v>
      </c>
      <c r="D8" s="8"/>
      <c r="F8" s="8" t="s">
        <v>131</v>
      </c>
      <c r="G8" s="8"/>
      <c r="I8" s="8" t="s">
        <v>132</v>
      </c>
      <c r="J8" s="8"/>
      <c r="L8" s="8" t="s">
        <v>130</v>
      </c>
      <c r="M8" s="8"/>
    </row>
  </sheetData>
  <sheetProtection selectLockedCells="1" selectUnlockedCells="1"/>
  <mergeCells count="6">
    <mergeCell ref="A2:F2"/>
    <mergeCell ref="C4:M4"/>
    <mergeCell ref="C5:D5"/>
    <mergeCell ref="F5:G5"/>
    <mergeCell ref="I5:J5"/>
    <mergeCell ref="L5:M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16384" width="8.7109375" style="0" customWidth="1"/>
  </cols>
  <sheetData>
    <row r="2" spans="1:7" ht="15">
      <c r="A2" s="2"/>
      <c r="C2" s="4" t="s">
        <v>682</v>
      </c>
      <c r="D2" s="4"/>
      <c r="E2" s="4"/>
      <c r="F2" s="4"/>
      <c r="G2" s="4"/>
    </row>
    <row r="3" spans="3:7" ht="15">
      <c r="C3" s="4" t="s">
        <v>6</v>
      </c>
      <c r="D3" s="4"/>
      <c r="F3" s="4" t="s">
        <v>683</v>
      </c>
      <c r="G3" s="4"/>
    </row>
    <row r="4" ht="15">
      <c r="A4" s="6" t="s">
        <v>684</v>
      </c>
    </row>
    <row r="5" spans="1:7" ht="15">
      <c r="A5" s="6" t="s">
        <v>685</v>
      </c>
      <c r="C5" s="8" t="s">
        <v>686</v>
      </c>
      <c r="D5" s="8"/>
      <c r="F5" s="8" t="s">
        <v>687</v>
      </c>
      <c r="G5" s="8"/>
    </row>
    <row r="6" spans="1:7" ht="15">
      <c r="A6" s="6" t="s">
        <v>688</v>
      </c>
      <c r="C6" s="8" t="s">
        <v>686</v>
      </c>
      <c r="D6" s="8"/>
      <c r="F6" s="33" t="s">
        <v>689</v>
      </c>
      <c r="G6" s="33"/>
    </row>
    <row r="7" spans="1:7" ht="15">
      <c r="A7" s="6" t="s">
        <v>690</v>
      </c>
      <c r="C7" s="8" t="s">
        <v>691</v>
      </c>
      <c r="D7" s="8"/>
      <c r="F7" s="8" t="s">
        <v>692</v>
      </c>
      <c r="G7" s="8"/>
    </row>
    <row r="8" spans="1:7" ht="15">
      <c r="A8" s="6" t="s">
        <v>693</v>
      </c>
      <c r="D8" s="8"/>
      <c r="G8" s="8"/>
    </row>
    <row r="9" spans="1:7" ht="15">
      <c r="A9" s="6" t="s">
        <v>685</v>
      </c>
      <c r="C9" s="8" t="s">
        <v>694</v>
      </c>
      <c r="D9" s="8"/>
      <c r="F9" s="8" t="s">
        <v>695</v>
      </c>
      <c r="G9" s="8"/>
    </row>
  </sheetData>
  <sheetProtection selectLockedCells="1" selectUnlockedCells="1"/>
  <mergeCells count="3">
    <mergeCell ref="C2:G2"/>
    <mergeCell ref="C3:D3"/>
    <mergeCell ref="F3:G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696</v>
      </c>
      <c r="B2" s="1"/>
      <c r="C2" s="1"/>
      <c r="D2" s="1"/>
      <c r="E2" s="1"/>
      <c r="F2" s="1"/>
    </row>
    <row r="4" spans="1:13" ht="39.75" customHeight="1">
      <c r="A4" s="32" t="s">
        <v>116</v>
      </c>
      <c r="C4" s="3" t="s">
        <v>117</v>
      </c>
      <c r="D4" s="3"/>
      <c r="F4" s="3" t="s">
        <v>697</v>
      </c>
      <c r="G4" s="3"/>
      <c r="I4" s="3" t="s">
        <v>698</v>
      </c>
      <c r="J4" s="3"/>
      <c r="L4" s="3" t="s">
        <v>699</v>
      </c>
      <c r="M4" s="3"/>
    </row>
    <row r="5" spans="1:13" ht="15">
      <c r="A5" t="s">
        <v>121</v>
      </c>
      <c r="C5" s="8" t="s">
        <v>130</v>
      </c>
      <c r="D5" s="8"/>
      <c r="F5" s="8" t="s">
        <v>131</v>
      </c>
      <c r="G5" s="8"/>
      <c r="I5" s="8" t="s">
        <v>132</v>
      </c>
      <c r="J5" s="8"/>
      <c r="L5" s="8" t="s">
        <v>130</v>
      </c>
      <c r="M5" s="8"/>
    </row>
    <row r="6" spans="1:13" ht="15">
      <c r="A6" t="s">
        <v>125</v>
      </c>
      <c r="C6" s="8" t="s">
        <v>134</v>
      </c>
      <c r="D6" s="8"/>
      <c r="F6" s="8" t="s">
        <v>135</v>
      </c>
      <c r="G6" s="8"/>
      <c r="I6" s="8" t="s">
        <v>136</v>
      </c>
      <c r="J6" s="8"/>
      <c r="L6" s="8" t="s">
        <v>134</v>
      </c>
      <c r="M6" s="8"/>
    </row>
    <row r="7" spans="1:13" ht="15">
      <c r="A7" t="s">
        <v>129</v>
      </c>
      <c r="C7" s="8" t="s">
        <v>124</v>
      </c>
      <c r="D7" s="8"/>
      <c r="F7" s="8" t="s">
        <v>122</v>
      </c>
      <c r="G7" s="8"/>
      <c r="I7" s="8" t="s">
        <v>137</v>
      </c>
      <c r="J7" s="8"/>
      <c r="L7" s="8" t="s">
        <v>124</v>
      </c>
      <c r="M7" s="8"/>
    </row>
  </sheetData>
  <sheetProtection selectLockedCells="1" selectUnlockedCells="1"/>
  <mergeCells count="5">
    <mergeCell ref="A2:F2"/>
    <mergeCell ref="C4:D4"/>
    <mergeCell ref="F4:G4"/>
    <mergeCell ref="I4:J4"/>
    <mergeCell ref="L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59.7109375" style="0" customWidth="1"/>
    <col min="2" max="2" width="8.7109375" style="0" customWidth="1"/>
    <col min="3" max="3" width="64.7109375" style="0" customWidth="1"/>
    <col min="4" max="16384" width="8.7109375" style="0" customWidth="1"/>
  </cols>
  <sheetData>
    <row r="2" spans="1:6" ht="15">
      <c r="A2" s="1" t="s">
        <v>700</v>
      </c>
      <c r="B2" s="1"/>
      <c r="C2" s="1"/>
      <c r="D2" s="1"/>
      <c r="E2" s="1"/>
      <c r="F2" s="1"/>
    </row>
    <row r="4" spans="1:3" ht="15">
      <c r="A4" s="2" t="s">
        <v>701</v>
      </c>
      <c r="C4" s="2" t="s">
        <v>702</v>
      </c>
    </row>
    <row r="5" spans="1:3" ht="39.75" customHeight="1">
      <c r="A5" s="26" t="s">
        <v>703</v>
      </c>
      <c r="C5" s="34" t="s">
        <v>704</v>
      </c>
    </row>
    <row r="6" spans="1:3" ht="39.75" customHeight="1">
      <c r="A6" s="34" t="s">
        <v>705</v>
      </c>
      <c r="C6" s="34" t="s">
        <v>706</v>
      </c>
    </row>
    <row r="7" spans="1:3" ht="39.75" customHeight="1">
      <c r="A7" s="34" t="s">
        <v>707</v>
      </c>
      <c r="C7" s="34" t="s">
        <v>708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676</v>
      </c>
      <c r="B2" s="1"/>
      <c r="C2" s="1"/>
      <c r="D2" s="1"/>
      <c r="E2" s="1"/>
      <c r="F2" s="1"/>
    </row>
    <row r="4" spans="1:9" ht="15">
      <c r="A4" s="2"/>
      <c r="C4" s="4" t="s">
        <v>709</v>
      </c>
      <c r="D4" s="4"/>
      <c r="E4" s="4"/>
      <c r="F4" s="4"/>
      <c r="G4" s="4"/>
      <c r="H4" s="4"/>
      <c r="I4" s="4"/>
    </row>
    <row r="5" spans="3:9" ht="15">
      <c r="C5" s="4" t="s">
        <v>6</v>
      </c>
      <c r="D5" s="4"/>
      <c r="E5" s="4"/>
      <c r="G5" s="4" t="s">
        <v>683</v>
      </c>
      <c r="H5" s="4"/>
      <c r="I5" s="4"/>
    </row>
    <row r="6" spans="1:9" ht="15">
      <c r="A6" t="s">
        <v>115</v>
      </c>
      <c r="C6" s="7">
        <v>76259621</v>
      </c>
      <c r="D6" s="7"/>
      <c r="E6" s="8"/>
      <c r="G6" s="7">
        <v>78762064</v>
      </c>
      <c r="H6" s="7"/>
      <c r="I6" s="8"/>
    </row>
    <row r="7" spans="1:9" ht="15">
      <c r="A7" t="s">
        <v>700</v>
      </c>
      <c r="C7" s="8"/>
      <c r="D7" s="9">
        <v>31875297</v>
      </c>
      <c r="E7" s="8"/>
      <c r="G7" s="8"/>
      <c r="H7" s="9">
        <v>30610531</v>
      </c>
      <c r="I7" s="8"/>
    </row>
    <row r="8" spans="1:9" ht="15">
      <c r="A8" t="s">
        <v>710</v>
      </c>
      <c r="C8" s="8"/>
      <c r="D8" s="9">
        <v>7875000</v>
      </c>
      <c r="E8" s="8"/>
      <c r="G8" s="8"/>
      <c r="H8" s="9">
        <v>12600000</v>
      </c>
      <c r="I8" s="8"/>
    </row>
    <row r="9" spans="1:9" ht="15">
      <c r="A9" t="s">
        <v>711</v>
      </c>
      <c r="C9" s="8"/>
      <c r="D9" s="9">
        <v>13494133</v>
      </c>
      <c r="E9" s="8"/>
      <c r="G9" s="8"/>
      <c r="H9" s="8" t="s">
        <v>37</v>
      </c>
      <c r="I9" s="8"/>
    </row>
    <row r="10" spans="1:9" ht="15">
      <c r="A10" s="6" t="s">
        <v>712</v>
      </c>
      <c r="C10" s="8"/>
      <c r="D10" s="9">
        <v>129504051</v>
      </c>
      <c r="E10" s="8"/>
      <c r="G10" s="8"/>
      <c r="H10" s="9">
        <v>121972595</v>
      </c>
      <c r="I10" s="8"/>
    </row>
    <row r="11" spans="1:9" ht="15">
      <c r="A11" t="s">
        <v>713</v>
      </c>
      <c r="C11" s="8"/>
      <c r="D11" s="11">
        <v>-13047067</v>
      </c>
      <c r="E11" s="8"/>
      <c r="G11" s="8"/>
      <c r="H11" s="11">
        <v>-6300000</v>
      </c>
      <c r="I11" s="8"/>
    </row>
    <row r="12" spans="1:9" ht="15">
      <c r="A12" t="s">
        <v>466</v>
      </c>
      <c r="C12" s="8"/>
      <c r="D12" s="11">
        <v>-1165463</v>
      </c>
      <c r="E12" s="8"/>
      <c r="G12" s="8"/>
      <c r="H12" s="11">
        <v>-1570739</v>
      </c>
      <c r="I12" s="8"/>
    </row>
    <row r="13" spans="1:9" ht="15">
      <c r="A13" s="6" t="s">
        <v>714</v>
      </c>
      <c r="C13" s="13">
        <v>115291522</v>
      </c>
      <c r="D13" s="13"/>
      <c r="E13" s="14"/>
      <c r="G13" s="13">
        <v>114101856</v>
      </c>
      <c r="H13" s="13"/>
      <c r="I13" s="14"/>
    </row>
  </sheetData>
  <sheetProtection selectLockedCells="1" selectUnlockedCells="1"/>
  <mergeCells count="8">
    <mergeCell ref="A2:F2"/>
    <mergeCell ref="C4:I4"/>
    <mergeCell ref="C5:E5"/>
    <mergeCell ref="G5:I5"/>
    <mergeCell ref="C6:D6"/>
    <mergeCell ref="G6:H6"/>
    <mergeCell ref="C13:D13"/>
    <mergeCell ref="G13:H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39.75" customHeight="1">
      <c r="A2" s="2"/>
      <c r="C2" s="3" t="s">
        <v>715</v>
      </c>
      <c r="D2" s="3"/>
    </row>
    <row r="3" spans="1:4" ht="15">
      <c r="A3">
        <v>2023</v>
      </c>
      <c r="C3" s="7">
        <v>13047067</v>
      </c>
      <c r="D3" s="7"/>
    </row>
    <row r="4" spans="1:4" ht="15">
      <c r="A4">
        <v>2024</v>
      </c>
      <c r="C4" s="8"/>
      <c r="D4" s="9">
        <v>8322066</v>
      </c>
    </row>
    <row r="5" spans="1:4" ht="15">
      <c r="A5">
        <v>2025</v>
      </c>
      <c r="C5" s="8"/>
      <c r="D5" s="9">
        <v>76259621</v>
      </c>
    </row>
    <row r="6" spans="1:4" ht="15">
      <c r="A6">
        <v>2026</v>
      </c>
      <c r="C6" s="8"/>
      <c r="D6" s="9">
        <v>31875297</v>
      </c>
    </row>
    <row r="7" spans="1:4" ht="15">
      <c r="A7" t="s">
        <v>716</v>
      </c>
      <c r="C7" s="8"/>
      <c r="D7" s="8" t="s">
        <v>37</v>
      </c>
    </row>
    <row r="8" spans="1:4" ht="15">
      <c r="A8" s="6" t="s">
        <v>269</v>
      </c>
      <c r="C8" s="13">
        <v>129504051</v>
      </c>
      <c r="D8" s="13"/>
    </row>
  </sheetData>
  <sheetProtection selectLockedCells="1" selectUnlockedCells="1"/>
  <mergeCells count="3">
    <mergeCell ref="C2:D2"/>
    <mergeCell ref="C3:D3"/>
    <mergeCell ref="C8:D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717</v>
      </c>
      <c r="B2" s="1"/>
      <c r="C2" s="1"/>
      <c r="D2" s="1"/>
      <c r="E2" s="1"/>
      <c r="F2" s="1"/>
    </row>
    <row r="4" spans="1:12" ht="39.75" customHeight="1">
      <c r="A4" s="6" t="s">
        <v>718</v>
      </c>
      <c r="C4" s="3" t="s">
        <v>719</v>
      </c>
      <c r="D4" s="3"/>
      <c r="F4" s="3" t="s">
        <v>720</v>
      </c>
      <c r="G4" s="3"/>
      <c r="K4" s="3" t="s">
        <v>721</v>
      </c>
      <c r="L4" s="3"/>
    </row>
    <row r="5" spans="1:12" ht="15">
      <c r="A5" t="s">
        <v>722</v>
      </c>
      <c r="C5" s="7">
        <v>2006840</v>
      </c>
      <c r="D5" s="7"/>
      <c r="F5" s="7">
        <v>658379</v>
      </c>
      <c r="G5" s="7"/>
      <c r="K5" s="7">
        <v>1187833</v>
      </c>
      <c r="L5" s="7"/>
    </row>
    <row r="6" spans="1:12" ht="15">
      <c r="A6" t="s">
        <v>723</v>
      </c>
      <c r="C6" s="8"/>
      <c r="D6" s="9">
        <v>122904</v>
      </c>
      <c r="F6" s="8"/>
      <c r="G6" s="9">
        <v>49162</v>
      </c>
      <c r="K6" s="8"/>
      <c r="L6" s="9">
        <v>98324</v>
      </c>
    </row>
    <row r="7" spans="1:12" ht="15">
      <c r="A7" t="s">
        <v>724</v>
      </c>
      <c r="C7" s="8"/>
      <c r="D7" s="9">
        <v>215887</v>
      </c>
      <c r="F7" s="8"/>
      <c r="G7" s="9">
        <v>63921</v>
      </c>
      <c r="K7" s="8"/>
      <c r="L7" s="9">
        <v>133368</v>
      </c>
    </row>
    <row r="8" spans="1:12" ht="15">
      <c r="A8" s="6" t="s">
        <v>725</v>
      </c>
      <c r="C8" s="7">
        <v>2345631</v>
      </c>
      <c r="D8" s="7"/>
      <c r="F8" s="7">
        <v>771462</v>
      </c>
      <c r="G8" s="7"/>
      <c r="K8" s="7">
        <v>1419525</v>
      </c>
      <c r="L8" s="7"/>
    </row>
  </sheetData>
  <sheetProtection selectLockedCells="1" selectUnlockedCells="1"/>
  <mergeCells count="10">
    <mergeCell ref="A2:F2"/>
    <mergeCell ref="C4:D4"/>
    <mergeCell ref="F4:G4"/>
    <mergeCell ref="K4:L4"/>
    <mergeCell ref="C5:D5"/>
    <mergeCell ref="F5:G5"/>
    <mergeCell ref="K5:L5"/>
    <mergeCell ref="C8:D8"/>
    <mergeCell ref="F8:G8"/>
    <mergeCell ref="K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726</v>
      </c>
      <c r="B2" s="1"/>
      <c r="C2" s="1"/>
      <c r="D2" s="1"/>
      <c r="E2" s="1"/>
      <c r="F2" s="1"/>
    </row>
    <row r="4" spans="1:12" ht="39.75" customHeight="1">
      <c r="A4" s="6" t="s">
        <v>727</v>
      </c>
      <c r="C4" s="3" t="s">
        <v>728</v>
      </c>
      <c r="D4" s="3"/>
      <c r="F4" s="3" t="s">
        <v>729</v>
      </c>
      <c r="G4" s="3"/>
      <c r="K4" s="3" t="s">
        <v>730</v>
      </c>
      <c r="L4" s="3"/>
    </row>
    <row r="5" spans="1:12" ht="15">
      <c r="A5" t="s">
        <v>731</v>
      </c>
      <c r="C5" s="7">
        <v>1978973</v>
      </c>
      <c r="D5" s="7"/>
      <c r="F5" s="7">
        <v>647481</v>
      </c>
      <c r="G5" s="7"/>
      <c r="K5" s="7">
        <v>1187833</v>
      </c>
      <c r="L5" s="7"/>
    </row>
    <row r="6" spans="1:12" ht="15">
      <c r="A6" t="s">
        <v>732</v>
      </c>
      <c r="C6" s="7">
        <v>102340</v>
      </c>
      <c r="D6" s="7"/>
      <c r="F6" s="7">
        <v>69726</v>
      </c>
      <c r="G6" s="7"/>
      <c r="K6" s="7">
        <v>98324</v>
      </c>
      <c r="L6" s="7"/>
    </row>
    <row r="7" spans="1:12" ht="15">
      <c r="A7" t="s">
        <v>733</v>
      </c>
      <c r="C7" s="7">
        <v>373010</v>
      </c>
      <c r="D7" s="7"/>
      <c r="F7" s="7">
        <v>141383</v>
      </c>
      <c r="G7" s="7"/>
      <c r="K7" s="20" t="s">
        <v>158</v>
      </c>
      <c r="L7" s="20"/>
    </row>
  </sheetData>
  <sheetProtection selectLockedCells="1" selectUnlockedCells="1"/>
  <mergeCells count="13">
    <mergeCell ref="A2:F2"/>
    <mergeCell ref="C4:D4"/>
    <mergeCell ref="F4:G4"/>
    <mergeCell ref="K4:L4"/>
    <mergeCell ref="C5:D5"/>
    <mergeCell ref="F5:G5"/>
    <mergeCell ref="K5:L5"/>
    <mergeCell ref="C6:D6"/>
    <mergeCell ref="F6:G6"/>
    <mergeCell ref="K6:L6"/>
    <mergeCell ref="C7:D7"/>
    <mergeCell ref="F7:G7"/>
    <mergeCell ref="K7:L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734</v>
      </c>
      <c r="B2" s="1"/>
      <c r="C2" s="1"/>
      <c r="D2" s="1"/>
      <c r="E2" s="1"/>
      <c r="F2" s="1"/>
    </row>
    <row r="4" spans="1:5" ht="39.75" customHeight="1">
      <c r="A4" s="2"/>
      <c r="C4" s="3" t="s">
        <v>715</v>
      </c>
      <c r="D4" s="3"/>
      <c r="E4" s="3"/>
    </row>
    <row r="5" spans="1:5" ht="15">
      <c r="A5">
        <v>2023</v>
      </c>
      <c r="C5" s="7">
        <v>1782428</v>
      </c>
      <c r="D5" s="7"/>
      <c r="E5" s="8"/>
    </row>
    <row r="6" spans="1:5" ht="15">
      <c r="A6">
        <v>2024</v>
      </c>
      <c r="C6" s="8"/>
      <c r="D6" s="9">
        <v>1230821</v>
      </c>
      <c r="E6" s="8"/>
    </row>
    <row r="7" spans="1:5" ht="15">
      <c r="A7">
        <v>2025</v>
      </c>
      <c r="C7" s="8"/>
      <c r="D7" s="9">
        <v>1010435</v>
      </c>
      <c r="E7" s="8"/>
    </row>
    <row r="8" spans="1:5" ht="15">
      <c r="A8" t="s">
        <v>735</v>
      </c>
      <c r="C8" s="8"/>
      <c r="D8" s="8" t="s">
        <v>37</v>
      </c>
      <c r="E8" s="8"/>
    </row>
    <row r="9" spans="1:5" ht="15">
      <c r="A9" s="6" t="s">
        <v>456</v>
      </c>
      <c r="C9" s="8"/>
      <c r="D9" s="9">
        <v>4023684</v>
      </c>
      <c r="E9" s="8"/>
    </row>
    <row r="10" spans="1:5" ht="15">
      <c r="A10" t="s">
        <v>457</v>
      </c>
      <c r="C10" s="8"/>
      <c r="D10" s="11">
        <v>-144147</v>
      </c>
      <c r="E10" s="8"/>
    </row>
    <row r="11" spans="1:5" ht="15">
      <c r="A11" s="6" t="s">
        <v>736</v>
      </c>
      <c r="C11" s="13">
        <v>3879537</v>
      </c>
      <c r="D11" s="13"/>
      <c r="E11" s="14"/>
    </row>
  </sheetData>
  <sheetProtection selectLockedCells="1" selectUnlockedCells="1"/>
  <mergeCells count="4">
    <mergeCell ref="A2:F2"/>
    <mergeCell ref="C4:E4"/>
    <mergeCell ref="C5:D5"/>
    <mergeCell ref="C11:D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4" spans="1:9" ht="39.75" customHeight="1">
      <c r="A4" s="2"/>
      <c r="C4" s="3" t="s">
        <v>4</v>
      </c>
      <c r="D4" s="3"/>
      <c r="E4" s="3"/>
      <c r="F4" s="3"/>
      <c r="G4" s="3"/>
      <c r="H4" s="3"/>
      <c r="I4" s="3"/>
    </row>
    <row r="5" spans="3:9" ht="15">
      <c r="C5" s="4" t="s">
        <v>5</v>
      </c>
      <c r="D5" s="4"/>
      <c r="E5" s="4"/>
      <c r="G5" s="4" t="s">
        <v>6</v>
      </c>
      <c r="H5" s="4"/>
      <c r="I5" s="4"/>
    </row>
    <row r="6" spans="1:9" ht="15">
      <c r="A6" s="6" t="s">
        <v>67</v>
      </c>
      <c r="C6" s="12">
        <v>-665760</v>
      </c>
      <c r="D6" s="12"/>
      <c r="E6" s="14"/>
      <c r="G6" s="13">
        <v>2484786</v>
      </c>
      <c r="H6" s="13"/>
      <c r="I6" s="14"/>
    </row>
    <row r="7" spans="1:9" ht="15">
      <c r="A7" t="s">
        <v>14</v>
      </c>
      <c r="C7" s="8"/>
      <c r="D7" s="9">
        <v>7723033</v>
      </c>
      <c r="E7" s="8"/>
      <c r="G7" s="8"/>
      <c r="H7" s="9">
        <v>3924911</v>
      </c>
      <c r="I7" s="8"/>
    </row>
    <row r="8" spans="1:9" ht="15">
      <c r="A8" s="6" t="s">
        <v>68</v>
      </c>
      <c r="C8" s="8"/>
      <c r="D8" s="16">
        <v>-8388793</v>
      </c>
      <c r="E8" s="8"/>
      <c r="G8" s="8"/>
      <c r="H8" s="16">
        <v>-1440125</v>
      </c>
      <c r="I8" s="8"/>
    </row>
    <row r="9" spans="1:9" ht="15">
      <c r="A9" t="s">
        <v>69</v>
      </c>
      <c r="C9" s="8"/>
      <c r="D9" s="9">
        <v>2444418</v>
      </c>
      <c r="E9" s="8"/>
      <c r="G9" s="8"/>
      <c r="H9" s="9">
        <v>273091</v>
      </c>
      <c r="I9" s="8"/>
    </row>
    <row r="10" spans="1:9" ht="15">
      <c r="A10" s="6" t="s">
        <v>70</v>
      </c>
      <c r="C10" s="15">
        <v>-5944375</v>
      </c>
      <c r="D10" s="15"/>
      <c r="E10" s="8"/>
      <c r="G10" s="15">
        <v>-1167034</v>
      </c>
      <c r="H10" s="15"/>
      <c r="I10" s="8"/>
    </row>
  </sheetData>
  <sheetProtection selectLockedCells="1" selectUnlockedCells="1"/>
  <mergeCells count="8">
    <mergeCell ref="A2:F2"/>
    <mergeCell ref="C4:I4"/>
    <mergeCell ref="C5:E5"/>
    <mergeCell ref="G5:I5"/>
    <mergeCell ref="C6:D6"/>
    <mergeCell ref="G6:H6"/>
    <mergeCell ref="C10:D10"/>
    <mergeCell ref="G10:H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737</v>
      </c>
      <c r="B2" s="1"/>
      <c r="C2" s="1"/>
      <c r="D2" s="1"/>
      <c r="E2" s="1"/>
      <c r="F2" s="1"/>
    </row>
    <row r="4" spans="1:7" ht="39.75" customHeight="1">
      <c r="A4" s="2"/>
      <c r="C4" s="3" t="s">
        <v>646</v>
      </c>
      <c r="D4" s="3"/>
      <c r="F4" s="3" t="s">
        <v>647</v>
      </c>
      <c r="G4" s="3"/>
    </row>
    <row r="5" spans="1:7" ht="15">
      <c r="A5" t="s">
        <v>472</v>
      </c>
      <c r="C5" s="7">
        <v>5196895</v>
      </c>
      <c r="D5" s="7"/>
      <c r="F5" s="7">
        <v>5272941</v>
      </c>
      <c r="G5" s="7"/>
    </row>
    <row r="6" spans="1:7" ht="15">
      <c r="A6" t="s">
        <v>473</v>
      </c>
      <c r="C6" s="8"/>
      <c r="D6" s="9">
        <v>745357</v>
      </c>
      <c r="F6" s="8"/>
      <c r="G6" s="9">
        <v>727123</v>
      </c>
    </row>
    <row r="7" spans="1:7" ht="15">
      <c r="A7" t="s">
        <v>474</v>
      </c>
      <c r="C7" s="8"/>
      <c r="D7" s="9">
        <v>357535</v>
      </c>
      <c r="F7" s="8"/>
      <c r="G7" s="9">
        <v>36307</v>
      </c>
    </row>
    <row r="8" spans="1:7" ht="15">
      <c r="A8" t="s">
        <v>738</v>
      </c>
      <c r="C8" s="8"/>
      <c r="D8" s="9">
        <v>1107005</v>
      </c>
      <c r="F8" s="8"/>
      <c r="G8" s="9">
        <v>400070</v>
      </c>
    </row>
    <row r="9" spans="1:7" ht="15">
      <c r="A9" s="6" t="s">
        <v>269</v>
      </c>
      <c r="C9" s="13">
        <v>7406792</v>
      </c>
      <c r="D9" s="13"/>
      <c r="F9" s="13">
        <v>6436441</v>
      </c>
      <c r="G9" s="13"/>
    </row>
  </sheetData>
  <sheetProtection selectLockedCells="1" selectUnlockedCells="1"/>
  <mergeCells count="7">
    <mergeCell ref="A2:F2"/>
    <mergeCell ref="C4:D4"/>
    <mergeCell ref="F4:G4"/>
    <mergeCell ref="C5:D5"/>
    <mergeCell ref="F5:G5"/>
    <mergeCell ref="C9:D9"/>
    <mergeCell ref="F9:G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10.7109375" style="0" customWidth="1"/>
    <col min="7" max="7" width="9.7109375" style="0" customWidth="1"/>
    <col min="8" max="16384" width="8.7109375" style="0" customWidth="1"/>
  </cols>
  <sheetData>
    <row r="2" spans="1:6" ht="15">
      <c r="A2" s="1" t="s">
        <v>739</v>
      </c>
      <c r="B2" s="1"/>
      <c r="C2" s="1"/>
      <c r="D2" s="1"/>
      <c r="E2" s="1"/>
      <c r="F2" s="1"/>
    </row>
    <row r="4" spans="1:7" ht="39.75" customHeight="1">
      <c r="A4" s="6" t="s">
        <v>740</v>
      </c>
      <c r="C4" s="3" t="s">
        <v>741</v>
      </c>
      <c r="D4" s="3"/>
      <c r="F4" s="3" t="s">
        <v>742</v>
      </c>
      <c r="G4" s="3"/>
    </row>
    <row r="5" spans="1:7" ht="15">
      <c r="A5" t="s">
        <v>743</v>
      </c>
      <c r="C5" s="8" t="s">
        <v>744</v>
      </c>
      <c r="D5" s="8"/>
      <c r="F5" s="27">
        <v>30</v>
      </c>
      <c r="G5" s="8" t="s">
        <v>745</v>
      </c>
    </row>
    <row r="6" spans="1:7" ht="15">
      <c r="A6" t="s">
        <v>746</v>
      </c>
      <c r="C6" s="8" t="s">
        <v>747</v>
      </c>
      <c r="D6" s="8"/>
      <c r="F6" s="27">
        <v>8.8</v>
      </c>
      <c r="G6" s="8" t="s">
        <v>748</v>
      </c>
    </row>
  </sheetData>
  <sheetProtection selectLockedCells="1" selectUnlockedCells="1"/>
  <mergeCells count="3">
    <mergeCell ref="A2:F2"/>
    <mergeCell ref="C4:D4"/>
    <mergeCell ref="F4:G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9.140625" defaultRowHeight="15"/>
  <cols>
    <col min="1" max="1" width="78.8515625" style="0" customWidth="1"/>
    <col min="2" max="2" width="8.7109375" style="0" customWidth="1"/>
    <col min="3" max="3" width="26.7109375" style="0" customWidth="1"/>
    <col min="4" max="16384" width="8.7109375" style="0" customWidth="1"/>
  </cols>
  <sheetData>
    <row r="2" spans="1:9" ht="39.75" customHeight="1">
      <c r="A2" s="2"/>
      <c r="C2" s="2" t="s">
        <v>749</v>
      </c>
      <c r="E2" s="3" t="s">
        <v>750</v>
      </c>
      <c r="F2" s="3"/>
      <c r="H2" s="3" t="s">
        <v>751</v>
      </c>
      <c r="I2" s="3"/>
    </row>
    <row r="3" ht="15">
      <c r="A3" s="6" t="s">
        <v>752</v>
      </c>
    </row>
    <row r="4" spans="1:9" ht="15">
      <c r="A4" t="s">
        <v>753</v>
      </c>
      <c r="C4" s="26" t="s">
        <v>754</v>
      </c>
      <c r="E4" s="7">
        <v>7100000</v>
      </c>
      <c r="F4" s="7"/>
      <c r="H4" s="7">
        <v>19700000</v>
      </c>
      <c r="I4" s="7"/>
    </row>
    <row r="5" spans="1:9" ht="15">
      <c r="A5" s="6" t="s">
        <v>755</v>
      </c>
      <c r="E5" s="7">
        <v>7100000</v>
      </c>
      <c r="F5" s="7"/>
      <c r="H5" s="7">
        <v>19700000</v>
      </c>
      <c r="I5" s="7"/>
    </row>
  </sheetData>
  <sheetProtection selectLockedCells="1" selectUnlockedCells="1"/>
  <mergeCells count="6">
    <mergeCell ref="E2:F2"/>
    <mergeCell ref="H2:I2"/>
    <mergeCell ref="E4:F4"/>
    <mergeCell ref="H4:I4"/>
    <mergeCell ref="E5:F5"/>
    <mergeCell ref="H5:I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9.14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39.75" customHeight="1">
      <c r="A2" s="2"/>
      <c r="C2" s="3" t="s">
        <v>756</v>
      </c>
      <c r="D2" s="3"/>
      <c r="E2" s="3"/>
      <c r="G2" s="3" t="s">
        <v>757</v>
      </c>
      <c r="H2" s="3"/>
    </row>
    <row r="3" spans="1:8" ht="15">
      <c r="A3" t="s">
        <v>758</v>
      </c>
      <c r="C3" s="7">
        <v>19700000</v>
      </c>
      <c r="D3" s="7"/>
      <c r="E3" s="8"/>
      <c r="G3" s="20" t="s">
        <v>158</v>
      </c>
      <c r="H3" s="20"/>
    </row>
    <row r="4" spans="1:8" ht="15">
      <c r="A4" t="s">
        <v>759</v>
      </c>
      <c r="C4" s="8"/>
      <c r="D4" s="8" t="s">
        <v>37</v>
      </c>
      <c r="E4" s="8"/>
      <c r="G4" s="8"/>
      <c r="H4" s="9">
        <v>14700000</v>
      </c>
    </row>
    <row r="5" spans="1:8" ht="15">
      <c r="A5" t="s">
        <v>760</v>
      </c>
      <c r="C5" s="8"/>
      <c r="D5" s="9">
        <v>894133</v>
      </c>
      <c r="E5" s="8"/>
      <c r="G5" s="8"/>
      <c r="H5" s="9">
        <v>5000000</v>
      </c>
    </row>
    <row r="6" spans="1:8" ht="15">
      <c r="A6" s="28" t="s">
        <v>761</v>
      </c>
      <c r="C6" s="8"/>
      <c r="D6" s="11">
        <v>-13494133</v>
      </c>
      <c r="E6" s="8"/>
      <c r="G6" s="8"/>
      <c r="H6" s="8" t="s">
        <v>37</v>
      </c>
    </row>
    <row r="7" spans="1:8" ht="15">
      <c r="A7" s="6" t="s">
        <v>762</v>
      </c>
      <c r="C7" s="13">
        <v>7100000</v>
      </c>
      <c r="D7" s="13"/>
      <c r="E7" s="14"/>
      <c r="G7" s="13">
        <v>19700000</v>
      </c>
      <c r="H7" s="13"/>
    </row>
  </sheetData>
  <sheetProtection selectLockedCells="1" selectUnlockedCells="1"/>
  <mergeCells count="6">
    <mergeCell ref="C2:E2"/>
    <mergeCell ref="G2:H2"/>
    <mergeCell ref="C3:D3"/>
    <mergeCell ref="G3:H3"/>
    <mergeCell ref="C7:D7"/>
    <mergeCell ref="G7:H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763</v>
      </c>
      <c r="B2" s="1"/>
      <c r="C2" s="1"/>
      <c r="D2" s="1"/>
      <c r="E2" s="1"/>
      <c r="F2" s="1"/>
    </row>
    <row r="4" spans="1:15" ht="39.75" customHeight="1">
      <c r="A4" s="2"/>
      <c r="C4" s="3" t="s">
        <v>764</v>
      </c>
      <c r="D4" s="3"/>
      <c r="E4" s="3"/>
      <c r="G4" s="3" t="s">
        <v>765</v>
      </c>
      <c r="H4" s="3"/>
      <c r="I4" s="3"/>
      <c r="M4" s="3" t="s">
        <v>766</v>
      </c>
      <c r="N4" s="3"/>
      <c r="O4" s="3"/>
    </row>
    <row r="5" ht="15">
      <c r="A5" t="s">
        <v>767</v>
      </c>
    </row>
    <row r="6" spans="1:15" ht="15">
      <c r="A6" t="s">
        <v>768</v>
      </c>
      <c r="C6" s="7">
        <v>1097788</v>
      </c>
      <c r="D6" s="7"/>
      <c r="E6" s="8"/>
      <c r="G6" s="7">
        <v>341430</v>
      </c>
      <c r="H6" s="7"/>
      <c r="I6" s="8"/>
      <c r="M6" s="7">
        <v>720564</v>
      </c>
      <c r="N6" s="7"/>
      <c r="O6" s="8"/>
    </row>
    <row r="7" spans="1:15" ht="15">
      <c r="A7" t="s">
        <v>769</v>
      </c>
      <c r="C7" s="8"/>
      <c r="D7" s="11">
        <v>-1711728</v>
      </c>
      <c r="E7" s="8"/>
      <c r="G7" s="8"/>
      <c r="H7" s="11">
        <v>-123976</v>
      </c>
      <c r="I7" s="8"/>
      <c r="M7" s="8"/>
      <c r="N7" s="11">
        <v>-43237</v>
      </c>
      <c r="O7" s="8"/>
    </row>
    <row r="8" ht="15">
      <c r="A8" t="s">
        <v>770</v>
      </c>
    </row>
    <row r="9" spans="1:15" ht="15">
      <c r="A9" t="s">
        <v>768</v>
      </c>
      <c r="C9" s="8"/>
      <c r="D9" s="9">
        <v>539107</v>
      </c>
      <c r="E9" s="8"/>
      <c r="G9" s="8"/>
      <c r="H9" s="9">
        <v>166071</v>
      </c>
      <c r="I9" s="8"/>
      <c r="M9" s="8"/>
      <c r="N9" s="9">
        <v>344968</v>
      </c>
      <c r="O9" s="8"/>
    </row>
    <row r="10" spans="1:15" ht="15">
      <c r="A10" t="s">
        <v>769</v>
      </c>
      <c r="C10" s="8"/>
      <c r="D10" s="11">
        <v>-733597</v>
      </c>
      <c r="E10" s="8"/>
      <c r="G10" s="8"/>
      <c r="H10" s="11">
        <v>-53133</v>
      </c>
      <c r="I10" s="8"/>
      <c r="M10" s="8"/>
      <c r="N10" s="11">
        <v>-18530</v>
      </c>
      <c r="O10" s="8"/>
    </row>
    <row r="11" spans="1:15" ht="15">
      <c r="A11" s="6" t="s">
        <v>771</v>
      </c>
      <c r="C11" s="12">
        <v>-808430</v>
      </c>
      <c r="D11" s="12"/>
      <c r="E11" s="14"/>
      <c r="G11" s="13">
        <v>330392</v>
      </c>
      <c r="H11" s="13"/>
      <c r="I11" s="14"/>
      <c r="M11" s="13">
        <v>1003765</v>
      </c>
      <c r="N11" s="13"/>
      <c r="O11" s="14"/>
    </row>
  </sheetData>
  <sheetProtection selectLockedCells="1" selectUnlockedCells="1"/>
  <mergeCells count="10">
    <mergeCell ref="A2:F2"/>
    <mergeCell ref="C4:E4"/>
    <mergeCell ref="G4:I4"/>
    <mergeCell ref="M4:O4"/>
    <mergeCell ref="C6:D6"/>
    <mergeCell ref="G6:H6"/>
    <mergeCell ref="M6:N6"/>
    <mergeCell ref="C11:D11"/>
    <mergeCell ref="G11:H11"/>
    <mergeCell ref="M11:N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2" width="8.7109375" style="0" customWidth="1"/>
    <col min="3" max="3" width="6.7109375" style="0" customWidth="1"/>
    <col min="4" max="5" width="8.7109375" style="0" customWidth="1"/>
    <col min="6" max="6" width="7.7109375" style="0" customWidth="1"/>
    <col min="7" max="10" width="8.7109375" style="0" customWidth="1"/>
    <col min="11" max="11" width="5.7109375" style="0" customWidth="1"/>
    <col min="12" max="16384" width="8.7109375" style="0" customWidth="1"/>
  </cols>
  <sheetData>
    <row r="2" spans="1:12" ht="39.75" customHeight="1">
      <c r="A2" s="2"/>
      <c r="C2" s="3" t="s">
        <v>764</v>
      </c>
      <c r="D2" s="3"/>
      <c r="F2" s="3" t="s">
        <v>772</v>
      </c>
      <c r="G2" s="3"/>
      <c r="K2" s="3" t="s">
        <v>766</v>
      </c>
      <c r="L2" s="3"/>
    </row>
    <row r="3" spans="1:12" ht="15">
      <c r="A3" t="s">
        <v>773</v>
      </c>
      <c r="C3" s="8" t="s">
        <v>774</v>
      </c>
      <c r="D3" s="8"/>
      <c r="F3" s="8" t="s">
        <v>774</v>
      </c>
      <c r="G3" s="8"/>
      <c r="K3" s="8" t="s">
        <v>774</v>
      </c>
      <c r="L3" s="8"/>
    </row>
    <row r="4" spans="1:12" ht="15">
      <c r="A4" t="s">
        <v>775</v>
      </c>
      <c r="C4" s="8" t="s">
        <v>776</v>
      </c>
      <c r="D4" s="8"/>
      <c r="F4" s="8" t="s">
        <v>776</v>
      </c>
      <c r="G4" s="8"/>
      <c r="K4" s="8" t="s">
        <v>776</v>
      </c>
      <c r="L4" s="8"/>
    </row>
    <row r="5" spans="1:12" ht="15">
      <c r="A5" t="s">
        <v>777</v>
      </c>
      <c r="C5" s="8" t="s">
        <v>778</v>
      </c>
      <c r="D5" s="8"/>
      <c r="F5" s="8" t="s">
        <v>779</v>
      </c>
      <c r="G5" s="8"/>
      <c r="K5" s="8" t="s">
        <v>780</v>
      </c>
      <c r="L5" s="8"/>
    </row>
    <row r="6" spans="1:12" ht="15">
      <c r="A6" t="s">
        <v>781</v>
      </c>
      <c r="C6" s="8" t="s">
        <v>782</v>
      </c>
      <c r="D6" s="8"/>
      <c r="F6" s="8" t="s">
        <v>783</v>
      </c>
      <c r="G6" s="8"/>
      <c r="K6" s="8" t="s">
        <v>784</v>
      </c>
      <c r="L6" s="8"/>
    </row>
    <row r="7" spans="1:12" ht="15">
      <c r="A7" s="6" t="s">
        <v>785</v>
      </c>
      <c r="C7" s="14" t="s">
        <v>786</v>
      </c>
      <c r="D7" s="14"/>
      <c r="F7" s="14" t="s">
        <v>787</v>
      </c>
      <c r="G7" s="14"/>
      <c r="K7" s="14" t="s">
        <v>788</v>
      </c>
      <c r="L7" s="14"/>
    </row>
  </sheetData>
  <sheetProtection selectLockedCells="1" selectUnlockedCells="1"/>
  <mergeCells count="3">
    <mergeCell ref="C2:D2"/>
    <mergeCell ref="F2:G2"/>
    <mergeCell ref="K2:L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763</v>
      </c>
      <c r="B2" s="1"/>
      <c r="C2" s="1"/>
      <c r="D2" s="1"/>
      <c r="E2" s="1"/>
      <c r="F2" s="1"/>
    </row>
    <row r="4" spans="1:9" ht="39.75" customHeight="1">
      <c r="A4" s="2"/>
      <c r="C4" s="3" t="s">
        <v>789</v>
      </c>
      <c r="D4" s="3"/>
      <c r="E4" s="3"/>
      <c r="G4" s="3" t="s">
        <v>790</v>
      </c>
      <c r="H4" s="3"/>
      <c r="I4" s="3"/>
    </row>
    <row r="5" ht="15">
      <c r="A5" t="s">
        <v>791</v>
      </c>
    </row>
    <row r="6" spans="1:9" ht="15">
      <c r="A6" t="s">
        <v>792</v>
      </c>
      <c r="C6" s="7">
        <v>28975</v>
      </c>
      <c r="D6" s="7"/>
      <c r="E6" s="8"/>
      <c r="G6" s="7">
        <v>69099</v>
      </c>
      <c r="H6" s="7"/>
      <c r="I6" s="8"/>
    </row>
    <row r="7" spans="1:9" ht="15">
      <c r="A7" t="s">
        <v>424</v>
      </c>
      <c r="C7" s="8"/>
      <c r="D7" s="9">
        <v>108418</v>
      </c>
      <c r="E7" s="8"/>
      <c r="G7" s="8"/>
      <c r="H7" s="9">
        <v>108418</v>
      </c>
      <c r="I7" s="8"/>
    </row>
    <row r="8" spans="1:9" ht="15">
      <c r="A8" t="s">
        <v>793</v>
      </c>
      <c r="C8" s="8"/>
      <c r="D8" s="9">
        <v>1961350</v>
      </c>
      <c r="E8" s="8"/>
      <c r="G8" s="8"/>
      <c r="H8" s="8" t="s">
        <v>37</v>
      </c>
      <c r="I8" s="8"/>
    </row>
    <row r="9" spans="1:9" ht="15">
      <c r="A9" t="s">
        <v>781</v>
      </c>
      <c r="C9" s="8"/>
      <c r="D9" s="9">
        <v>79569</v>
      </c>
      <c r="E9" s="8"/>
      <c r="G9" s="8"/>
      <c r="H9" s="9">
        <v>53865</v>
      </c>
      <c r="I9" s="8"/>
    </row>
    <row r="10" spans="1:9" ht="15">
      <c r="A10" t="s">
        <v>616</v>
      </c>
      <c r="C10" s="8"/>
      <c r="D10" s="9">
        <v>47269</v>
      </c>
      <c r="E10" s="8"/>
      <c r="G10" s="8"/>
      <c r="H10" s="8" t="s">
        <v>37</v>
      </c>
      <c r="I10" s="8"/>
    </row>
    <row r="11" spans="1:9" ht="15">
      <c r="A11" s="6" t="s">
        <v>794</v>
      </c>
      <c r="C11" s="8"/>
      <c r="D11" s="9">
        <v>2225581</v>
      </c>
      <c r="E11" s="8"/>
      <c r="G11" s="8"/>
      <c r="H11" s="9">
        <v>231382</v>
      </c>
      <c r="I11" s="8"/>
    </row>
    <row r="12" ht="15">
      <c r="A12" t="s">
        <v>795</v>
      </c>
    </row>
    <row r="13" spans="1:9" ht="15">
      <c r="A13" t="s">
        <v>616</v>
      </c>
      <c r="C13" s="8"/>
      <c r="D13" s="8" t="s">
        <v>37</v>
      </c>
      <c r="E13" s="8"/>
      <c r="G13" s="8"/>
      <c r="H13" s="11">
        <v>-17051</v>
      </c>
      <c r="I13" s="8"/>
    </row>
    <row r="14" spans="1:9" ht="15">
      <c r="A14" t="s">
        <v>796</v>
      </c>
      <c r="C14" s="8"/>
      <c r="D14" s="11">
        <v>-2127817</v>
      </c>
      <c r="E14" s="8"/>
      <c r="G14" s="8"/>
      <c r="H14" s="11">
        <v>-2561892</v>
      </c>
      <c r="I14" s="8"/>
    </row>
    <row r="15" spans="1:9" ht="15">
      <c r="A15" s="6" t="s">
        <v>797</v>
      </c>
      <c r="C15" s="8"/>
      <c r="D15" s="11">
        <v>-2127817</v>
      </c>
      <c r="E15" s="8"/>
      <c r="G15" s="8"/>
      <c r="H15" s="11">
        <v>-2578943</v>
      </c>
      <c r="I15" s="8"/>
    </row>
    <row r="16" spans="1:9" ht="15">
      <c r="A16" s="6" t="s">
        <v>798</v>
      </c>
      <c r="C16" s="13">
        <v>97764</v>
      </c>
      <c r="D16" s="13"/>
      <c r="E16" s="14"/>
      <c r="G16" s="12">
        <v>-2347561</v>
      </c>
      <c r="H16" s="12"/>
      <c r="I16" s="14"/>
    </row>
  </sheetData>
  <sheetProtection selectLockedCells="1" selectUnlockedCells="1"/>
  <mergeCells count="7">
    <mergeCell ref="A2:F2"/>
    <mergeCell ref="C4:E4"/>
    <mergeCell ref="G4:I4"/>
    <mergeCell ref="C6:D6"/>
    <mergeCell ref="G6:H6"/>
    <mergeCell ref="C16:D16"/>
    <mergeCell ref="G16:H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5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6.7109375" style="0" customWidth="1"/>
    <col min="10" max="16384" width="8.7109375" style="0" customWidth="1"/>
  </cols>
  <sheetData>
    <row r="2" spans="1:6" ht="15">
      <c r="A2" s="1" t="s">
        <v>799</v>
      </c>
      <c r="B2" s="1"/>
      <c r="C2" s="1"/>
      <c r="D2" s="1"/>
      <c r="E2" s="1"/>
      <c r="F2" s="1"/>
    </row>
    <row r="4" spans="5:9" ht="15">
      <c r="E4" s="4" t="s">
        <v>800</v>
      </c>
      <c r="F4" s="4"/>
      <c r="G4" s="4"/>
      <c r="H4" s="4"/>
      <c r="I4" s="4"/>
    </row>
    <row r="5" spans="1:9" ht="39.75" customHeight="1">
      <c r="A5" s="32" t="s">
        <v>801</v>
      </c>
      <c r="C5" s="2" t="s">
        <v>802</v>
      </c>
      <c r="E5" s="2" t="s">
        <v>803</v>
      </c>
      <c r="G5" s="25" t="s">
        <v>804</v>
      </c>
      <c r="I5" s="25" t="s">
        <v>801</v>
      </c>
    </row>
    <row r="6" spans="1:9" ht="15">
      <c r="A6" s="35">
        <v>1.1</v>
      </c>
      <c r="C6" t="s">
        <v>805</v>
      </c>
      <c r="E6" s="26" t="s">
        <v>37</v>
      </c>
      <c r="G6" s="26" t="s">
        <v>806</v>
      </c>
      <c r="I6" s="26" t="s">
        <v>37</v>
      </c>
    </row>
    <row r="7" spans="1:9" ht="15">
      <c r="A7" s="35">
        <v>2.1</v>
      </c>
      <c r="C7" t="s">
        <v>807</v>
      </c>
      <c r="E7" s="26" t="s">
        <v>808</v>
      </c>
      <c r="G7" s="26" t="s">
        <v>809</v>
      </c>
      <c r="I7" s="36">
        <v>2.1</v>
      </c>
    </row>
    <row r="8" spans="1:9" ht="15">
      <c r="A8" s="35">
        <v>2.2</v>
      </c>
      <c r="C8" t="s">
        <v>810</v>
      </c>
      <c r="E8" s="26" t="s">
        <v>808</v>
      </c>
      <c r="G8" s="26" t="s">
        <v>811</v>
      </c>
      <c r="I8" s="36">
        <v>2.2</v>
      </c>
    </row>
    <row r="9" spans="1:9" ht="15">
      <c r="A9" s="35">
        <v>3.1</v>
      </c>
      <c r="C9" t="s">
        <v>812</v>
      </c>
      <c r="E9" s="26" t="s">
        <v>813</v>
      </c>
      <c r="G9" s="26" t="s">
        <v>814</v>
      </c>
      <c r="I9" s="36">
        <v>3.1</v>
      </c>
    </row>
    <row r="10" spans="1:9" ht="15">
      <c r="A10" s="35">
        <v>3.2</v>
      </c>
      <c r="C10" t="s">
        <v>815</v>
      </c>
      <c r="E10" s="26" t="s">
        <v>813</v>
      </c>
      <c r="G10" s="26" t="s">
        <v>814</v>
      </c>
      <c r="I10" s="36">
        <v>3.2</v>
      </c>
    </row>
    <row r="11" spans="1:9" ht="15">
      <c r="A11" s="35">
        <v>4.1</v>
      </c>
      <c r="C11" t="s">
        <v>816</v>
      </c>
      <c r="E11" s="26" t="s">
        <v>817</v>
      </c>
      <c r="G11" s="26" t="s">
        <v>818</v>
      </c>
      <c r="I11" s="36">
        <v>4.1</v>
      </c>
    </row>
    <row r="12" spans="1:9" ht="15">
      <c r="A12" s="35">
        <v>4.2</v>
      </c>
      <c r="C12" t="s">
        <v>819</v>
      </c>
      <c r="E12" s="26" t="s">
        <v>813</v>
      </c>
      <c r="G12" s="26" t="s">
        <v>820</v>
      </c>
      <c r="I12" s="36">
        <v>4.3</v>
      </c>
    </row>
    <row r="13" spans="1:9" ht="15">
      <c r="A13" s="35">
        <v>4.3</v>
      </c>
      <c r="C13" t="s">
        <v>821</v>
      </c>
      <c r="E13" s="26" t="s">
        <v>813</v>
      </c>
      <c r="G13" s="26" t="s">
        <v>820</v>
      </c>
      <c r="I13" s="36">
        <v>4.4</v>
      </c>
    </row>
    <row r="14" spans="1:9" ht="15">
      <c r="A14" s="35">
        <v>4.4</v>
      </c>
      <c r="C14" t="s">
        <v>822</v>
      </c>
      <c r="E14" s="26" t="s">
        <v>808</v>
      </c>
      <c r="G14" s="26" t="s">
        <v>814</v>
      </c>
      <c r="I14" s="36">
        <v>10.1</v>
      </c>
    </row>
    <row r="15" spans="1:9" ht="15">
      <c r="A15" s="35">
        <v>4.5</v>
      </c>
      <c r="C15" t="s">
        <v>823</v>
      </c>
      <c r="E15" s="26" t="s">
        <v>817</v>
      </c>
      <c r="G15" s="26" t="s">
        <v>824</v>
      </c>
      <c r="I15" s="36">
        <v>4.6</v>
      </c>
    </row>
    <row r="16" spans="1:9" ht="15">
      <c r="A16" s="35">
        <v>4.6</v>
      </c>
      <c r="C16" t="s">
        <v>825</v>
      </c>
      <c r="E16" s="26" t="s">
        <v>37</v>
      </c>
      <c r="G16" s="26" t="s">
        <v>806</v>
      </c>
      <c r="I16" s="26" t="s">
        <v>37</v>
      </c>
    </row>
    <row r="17" spans="1:9" ht="15">
      <c r="A17" s="35">
        <v>4.7</v>
      </c>
      <c r="C17" t="s">
        <v>826</v>
      </c>
      <c r="E17" s="26" t="s">
        <v>37</v>
      </c>
      <c r="G17" s="26" t="s">
        <v>806</v>
      </c>
      <c r="I17" s="26" t="s">
        <v>37</v>
      </c>
    </row>
    <row r="18" spans="1:9" ht="15">
      <c r="A18" s="35">
        <v>5.1</v>
      </c>
      <c r="C18" t="s">
        <v>827</v>
      </c>
      <c r="E18" s="26" t="s">
        <v>37</v>
      </c>
      <c r="G18" s="26" t="s">
        <v>828</v>
      </c>
      <c r="I18" s="26" t="s">
        <v>37</v>
      </c>
    </row>
    <row r="19" spans="1:9" ht="15">
      <c r="A19" s="35">
        <v>10.1</v>
      </c>
      <c r="C19" t="s">
        <v>829</v>
      </c>
      <c r="E19" s="26" t="s">
        <v>813</v>
      </c>
      <c r="G19" s="26" t="s">
        <v>830</v>
      </c>
      <c r="I19" s="36">
        <v>10.1</v>
      </c>
    </row>
    <row r="20" spans="1:9" ht="15">
      <c r="A20" s="35">
        <v>10.2</v>
      </c>
      <c r="C20" t="s">
        <v>831</v>
      </c>
      <c r="E20" s="26" t="s">
        <v>832</v>
      </c>
      <c r="G20" s="26" t="s">
        <v>833</v>
      </c>
      <c r="I20" s="26" t="s">
        <v>834</v>
      </c>
    </row>
    <row r="21" spans="1:9" ht="15">
      <c r="A21" s="35">
        <v>10.3</v>
      </c>
      <c r="C21" t="s">
        <v>835</v>
      </c>
      <c r="E21" s="26" t="s">
        <v>832</v>
      </c>
      <c r="G21" s="26" t="s">
        <v>833</v>
      </c>
      <c r="I21" s="26" t="s">
        <v>836</v>
      </c>
    </row>
    <row r="22" spans="1:9" ht="15">
      <c r="A22" s="35">
        <v>10.4</v>
      </c>
      <c r="C22" t="s">
        <v>837</v>
      </c>
      <c r="E22" s="26" t="s">
        <v>808</v>
      </c>
      <c r="G22" s="26" t="s">
        <v>809</v>
      </c>
      <c r="I22" s="36">
        <v>10.1</v>
      </c>
    </row>
    <row r="23" spans="1:9" ht="15">
      <c r="A23" s="35">
        <v>10.5</v>
      </c>
      <c r="C23" t="s">
        <v>838</v>
      </c>
      <c r="E23" s="26" t="s">
        <v>832</v>
      </c>
      <c r="G23" s="26" t="s">
        <v>833</v>
      </c>
      <c r="I23" s="26" t="s">
        <v>839</v>
      </c>
    </row>
    <row r="24" spans="1:9" ht="15">
      <c r="A24" s="35">
        <v>10.6</v>
      </c>
      <c r="C24" t="s">
        <v>840</v>
      </c>
      <c r="E24" s="26" t="s">
        <v>37</v>
      </c>
      <c r="G24" s="26" t="s">
        <v>806</v>
      </c>
      <c r="I24" s="26" t="s">
        <v>37</v>
      </c>
    </row>
    <row r="25" spans="1:9" ht="15">
      <c r="A25" s="35">
        <v>10.7</v>
      </c>
      <c r="C25" t="s">
        <v>841</v>
      </c>
      <c r="G25" s="26" t="s">
        <v>806</v>
      </c>
      <c r="I25" s="26" t="s">
        <v>828</v>
      </c>
    </row>
    <row r="26" spans="1:9" ht="15">
      <c r="A26" s="35">
        <v>10.8</v>
      </c>
      <c r="C26" t="s">
        <v>842</v>
      </c>
      <c r="G26" s="26" t="s">
        <v>806</v>
      </c>
      <c r="I26" s="26" t="s">
        <v>828</v>
      </c>
    </row>
    <row r="27" spans="1:9" ht="15">
      <c r="A27" s="35">
        <v>10.9</v>
      </c>
      <c r="C27" t="s">
        <v>843</v>
      </c>
      <c r="G27" s="26" t="s">
        <v>806</v>
      </c>
      <c r="I27" s="26" t="s">
        <v>828</v>
      </c>
    </row>
    <row r="28" spans="1:9" ht="15">
      <c r="A28" s="35">
        <v>10.1</v>
      </c>
      <c r="C28" t="s">
        <v>844</v>
      </c>
      <c r="G28" s="26" t="s">
        <v>806</v>
      </c>
      <c r="I28" s="26" t="s">
        <v>828</v>
      </c>
    </row>
    <row r="29" spans="1:9" ht="15">
      <c r="A29" s="35">
        <v>10.11</v>
      </c>
      <c r="C29" t="s">
        <v>845</v>
      </c>
      <c r="G29" s="26" t="s">
        <v>806</v>
      </c>
      <c r="I29" s="26" t="s">
        <v>828</v>
      </c>
    </row>
    <row r="30" spans="1:9" ht="15">
      <c r="A30" s="35">
        <v>10.12</v>
      </c>
      <c r="C30" t="s">
        <v>846</v>
      </c>
      <c r="G30" s="26" t="s">
        <v>806</v>
      </c>
      <c r="I30" s="26" t="s">
        <v>828</v>
      </c>
    </row>
    <row r="31" spans="1:9" ht="15">
      <c r="A31" s="35">
        <v>21.1</v>
      </c>
      <c r="C31" t="s">
        <v>847</v>
      </c>
      <c r="E31" s="26" t="s">
        <v>813</v>
      </c>
      <c r="G31" s="26" t="s">
        <v>820</v>
      </c>
      <c r="I31" s="36">
        <v>21.1</v>
      </c>
    </row>
  </sheetData>
  <sheetProtection selectLockedCells="1" selectUnlockedCells="1"/>
  <mergeCells count="2">
    <mergeCell ref="A2:F2"/>
    <mergeCell ref="E4:I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5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6.7109375" style="0" customWidth="1"/>
    <col min="10" max="16384" width="8.7109375" style="0" customWidth="1"/>
  </cols>
  <sheetData>
    <row r="2" spans="1:6" ht="15">
      <c r="A2" s="1" t="s">
        <v>848</v>
      </c>
      <c r="B2" s="1"/>
      <c r="C2" s="1"/>
      <c r="D2" s="1"/>
      <c r="E2" s="1"/>
      <c r="F2" s="1"/>
    </row>
    <row r="4" spans="5:9" ht="15">
      <c r="E4" s="4" t="s">
        <v>800</v>
      </c>
      <c r="F4" s="4"/>
      <c r="G4" s="4"/>
      <c r="H4" s="4"/>
      <c r="I4" s="4"/>
    </row>
    <row r="5" spans="1:9" ht="39.75" customHeight="1">
      <c r="A5" s="32" t="s">
        <v>801</v>
      </c>
      <c r="C5" s="2" t="s">
        <v>802</v>
      </c>
      <c r="E5" s="2" t="s">
        <v>803</v>
      </c>
      <c r="G5" s="25" t="s">
        <v>804</v>
      </c>
      <c r="I5" s="25" t="s">
        <v>801</v>
      </c>
    </row>
    <row r="6" spans="1:9" ht="15">
      <c r="A6" s="35">
        <v>1.1</v>
      </c>
      <c r="C6" t="s">
        <v>805</v>
      </c>
      <c r="E6" s="26" t="s">
        <v>37</v>
      </c>
      <c r="G6" s="26" t="s">
        <v>806</v>
      </c>
      <c r="I6" s="26" t="s">
        <v>37</v>
      </c>
    </row>
    <row r="7" spans="1:9" ht="15">
      <c r="A7" s="35">
        <v>2.1</v>
      </c>
      <c r="C7" t="s">
        <v>807</v>
      </c>
      <c r="E7" s="26" t="s">
        <v>808</v>
      </c>
      <c r="G7" s="26" t="s">
        <v>809</v>
      </c>
      <c r="I7" s="36">
        <v>2.1</v>
      </c>
    </row>
    <row r="8" spans="1:9" ht="15">
      <c r="A8" s="35">
        <v>2.2</v>
      </c>
      <c r="C8" t="s">
        <v>810</v>
      </c>
      <c r="E8" s="26" t="s">
        <v>808</v>
      </c>
      <c r="G8" s="26" t="s">
        <v>811</v>
      </c>
      <c r="I8" s="36">
        <v>2.2</v>
      </c>
    </row>
    <row r="9" spans="1:9" ht="15">
      <c r="A9" s="35">
        <v>3.1</v>
      </c>
      <c r="C9" t="s">
        <v>812</v>
      </c>
      <c r="E9" s="26" t="s">
        <v>813</v>
      </c>
      <c r="G9" s="26" t="s">
        <v>814</v>
      </c>
      <c r="I9" s="36">
        <v>3.1</v>
      </c>
    </row>
    <row r="10" spans="1:9" ht="15">
      <c r="A10" s="35">
        <v>3.2</v>
      </c>
      <c r="C10" t="s">
        <v>815</v>
      </c>
      <c r="E10" s="26" t="s">
        <v>813</v>
      </c>
      <c r="G10" s="26" t="s">
        <v>814</v>
      </c>
      <c r="I10" s="36">
        <v>3.2</v>
      </c>
    </row>
    <row r="11" spans="1:9" ht="15">
      <c r="A11" s="35">
        <v>4.1</v>
      </c>
      <c r="C11" t="s">
        <v>816</v>
      </c>
      <c r="E11" s="26" t="s">
        <v>817</v>
      </c>
      <c r="G11" s="26" t="s">
        <v>818</v>
      </c>
      <c r="I11" s="36">
        <v>4.1</v>
      </c>
    </row>
    <row r="12" spans="1:9" ht="15">
      <c r="A12" s="35">
        <v>4.2</v>
      </c>
      <c r="C12" t="s">
        <v>819</v>
      </c>
      <c r="E12" s="26" t="s">
        <v>813</v>
      </c>
      <c r="G12" s="26" t="s">
        <v>820</v>
      </c>
      <c r="I12" s="36">
        <v>4.3</v>
      </c>
    </row>
    <row r="13" spans="1:9" ht="15">
      <c r="A13" s="35">
        <v>4.3</v>
      </c>
      <c r="C13" t="s">
        <v>821</v>
      </c>
      <c r="E13" s="26" t="s">
        <v>813</v>
      </c>
      <c r="G13" s="26" t="s">
        <v>820</v>
      </c>
      <c r="I13" s="36">
        <v>4.4</v>
      </c>
    </row>
    <row r="14" spans="1:9" ht="15">
      <c r="A14" s="35">
        <v>4.4</v>
      </c>
      <c r="C14" t="s">
        <v>822</v>
      </c>
      <c r="E14" s="26" t="s">
        <v>808</v>
      </c>
      <c r="G14" s="26" t="s">
        <v>814</v>
      </c>
      <c r="I14" s="36">
        <v>10.1</v>
      </c>
    </row>
    <row r="15" spans="1:9" ht="15">
      <c r="A15" s="35">
        <v>4.5</v>
      </c>
      <c r="C15" t="s">
        <v>823</v>
      </c>
      <c r="E15" s="26" t="s">
        <v>817</v>
      </c>
      <c r="G15" s="26" t="s">
        <v>824</v>
      </c>
      <c r="I15" s="36">
        <v>4.6</v>
      </c>
    </row>
    <row r="16" spans="1:9" ht="15">
      <c r="A16" s="35">
        <v>4.6</v>
      </c>
      <c r="C16" t="s">
        <v>825</v>
      </c>
      <c r="E16" s="26" t="s">
        <v>37</v>
      </c>
      <c r="G16" s="26" t="s">
        <v>806</v>
      </c>
      <c r="I16" s="26" t="s">
        <v>37</v>
      </c>
    </row>
    <row r="17" spans="1:9" ht="15">
      <c r="A17" s="35">
        <v>4.7</v>
      </c>
      <c r="C17" t="s">
        <v>826</v>
      </c>
      <c r="E17" s="26" t="s">
        <v>37</v>
      </c>
      <c r="G17" s="26" t="s">
        <v>806</v>
      </c>
      <c r="I17" s="26" t="s">
        <v>37</v>
      </c>
    </row>
    <row r="18" spans="1:9" ht="15">
      <c r="A18" s="35">
        <v>5.1</v>
      </c>
      <c r="C18" t="s">
        <v>827</v>
      </c>
      <c r="E18" s="26" t="s">
        <v>37</v>
      </c>
      <c r="G18" s="26" t="s">
        <v>828</v>
      </c>
      <c r="I18" s="26" t="s">
        <v>37</v>
      </c>
    </row>
    <row r="19" spans="1:9" ht="15">
      <c r="A19" s="35">
        <v>10.1</v>
      </c>
      <c r="C19" t="s">
        <v>829</v>
      </c>
      <c r="E19" s="26" t="s">
        <v>813</v>
      </c>
      <c r="G19" s="26" t="s">
        <v>830</v>
      </c>
      <c r="I19" s="36">
        <v>10.1</v>
      </c>
    </row>
    <row r="20" spans="1:9" ht="15">
      <c r="A20" s="35">
        <v>10.2</v>
      </c>
      <c r="C20" t="s">
        <v>831</v>
      </c>
      <c r="E20" s="26" t="s">
        <v>832</v>
      </c>
      <c r="G20" s="26" t="s">
        <v>833</v>
      </c>
      <c r="I20" s="26" t="s">
        <v>834</v>
      </c>
    </row>
    <row r="21" spans="1:9" ht="15">
      <c r="A21" s="35">
        <v>10.3</v>
      </c>
      <c r="C21" t="s">
        <v>835</v>
      </c>
      <c r="E21" s="26" t="s">
        <v>832</v>
      </c>
      <c r="G21" s="26" t="s">
        <v>833</v>
      </c>
      <c r="I21" s="26" t="s">
        <v>836</v>
      </c>
    </row>
    <row r="22" spans="1:9" ht="15">
      <c r="A22" s="35">
        <v>10.4</v>
      </c>
      <c r="C22" t="s">
        <v>837</v>
      </c>
      <c r="E22" s="26" t="s">
        <v>808</v>
      </c>
      <c r="G22" s="26" t="s">
        <v>809</v>
      </c>
      <c r="I22" s="36">
        <v>10.1</v>
      </c>
    </row>
    <row r="23" spans="1:9" ht="15">
      <c r="A23" s="35">
        <v>10.5</v>
      </c>
      <c r="C23" t="s">
        <v>838</v>
      </c>
      <c r="E23" s="26" t="s">
        <v>832</v>
      </c>
      <c r="G23" s="26" t="s">
        <v>833</v>
      </c>
      <c r="I23" s="26" t="s">
        <v>839</v>
      </c>
    </row>
    <row r="24" spans="1:9" ht="15">
      <c r="A24" s="35">
        <v>10.6</v>
      </c>
      <c r="C24" t="s">
        <v>840</v>
      </c>
      <c r="E24" s="26" t="s">
        <v>37</v>
      </c>
      <c r="G24" s="26" t="s">
        <v>806</v>
      </c>
      <c r="I24" s="26" t="s">
        <v>37</v>
      </c>
    </row>
    <row r="25" spans="1:9" ht="15">
      <c r="A25" s="35">
        <v>10.7</v>
      </c>
      <c r="C25" t="s">
        <v>841</v>
      </c>
      <c r="G25" s="26" t="s">
        <v>806</v>
      </c>
      <c r="I25" s="26" t="s">
        <v>828</v>
      </c>
    </row>
    <row r="26" spans="1:9" ht="15">
      <c r="A26" s="35">
        <v>10.8</v>
      </c>
      <c r="C26" t="s">
        <v>842</v>
      </c>
      <c r="G26" s="26" t="s">
        <v>806</v>
      </c>
      <c r="I26" s="26" t="s">
        <v>828</v>
      </c>
    </row>
    <row r="27" spans="1:9" ht="15">
      <c r="A27" s="35">
        <v>10.9</v>
      </c>
      <c r="C27" t="s">
        <v>843</v>
      </c>
      <c r="G27" s="26" t="s">
        <v>806</v>
      </c>
      <c r="I27" s="26" t="s">
        <v>828</v>
      </c>
    </row>
  </sheetData>
  <sheetProtection selectLockedCells="1" selectUnlockedCells="1"/>
  <mergeCells count="2">
    <mergeCell ref="A2:F2"/>
    <mergeCell ref="E4:I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93.8515625" style="0" customWidth="1"/>
    <col min="4" max="4" width="8.7109375" style="0" customWidth="1"/>
    <col min="5" max="5" width="4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6.7109375" style="0" customWidth="1"/>
    <col min="10" max="16384" width="8.7109375" style="0" customWidth="1"/>
  </cols>
  <sheetData>
    <row r="2" spans="5:9" ht="15">
      <c r="E2" s="4" t="s">
        <v>800</v>
      </c>
      <c r="F2" s="4"/>
      <c r="G2" s="4"/>
      <c r="H2" s="4"/>
      <c r="I2" s="4"/>
    </row>
    <row r="3" spans="1:9" ht="39.75" customHeight="1">
      <c r="A3" s="32" t="s">
        <v>801</v>
      </c>
      <c r="C3" s="2" t="s">
        <v>802</v>
      </c>
      <c r="E3" s="2" t="s">
        <v>803</v>
      </c>
      <c r="G3" s="25" t="s">
        <v>804</v>
      </c>
      <c r="I3" s="25" t="s">
        <v>801</v>
      </c>
    </row>
    <row r="4" spans="1:9" ht="15">
      <c r="A4" s="35">
        <v>10.1</v>
      </c>
      <c r="C4" t="s">
        <v>844</v>
      </c>
      <c r="G4" s="26" t="s">
        <v>806</v>
      </c>
      <c r="I4" s="26" t="s">
        <v>828</v>
      </c>
    </row>
    <row r="5" spans="1:9" ht="15">
      <c r="A5" s="35">
        <v>10.11</v>
      </c>
      <c r="C5" t="s">
        <v>845</v>
      </c>
      <c r="G5" s="26" t="s">
        <v>806</v>
      </c>
      <c r="I5" s="26" t="s">
        <v>828</v>
      </c>
    </row>
    <row r="6" spans="1:9" ht="15">
      <c r="A6" s="35">
        <v>10.12</v>
      </c>
      <c r="C6" t="s">
        <v>846</v>
      </c>
      <c r="G6" s="26" t="s">
        <v>806</v>
      </c>
      <c r="I6" s="26" t="s">
        <v>828</v>
      </c>
    </row>
    <row r="7" spans="1:9" ht="15">
      <c r="A7" s="35">
        <v>21.1</v>
      </c>
      <c r="C7" t="s">
        <v>847</v>
      </c>
      <c r="E7" s="26" t="s">
        <v>813</v>
      </c>
      <c r="G7" s="26" t="s">
        <v>820</v>
      </c>
      <c r="I7" s="36">
        <v>21.1</v>
      </c>
    </row>
    <row r="8" spans="1:9" ht="15">
      <c r="A8" s="35">
        <v>23.1</v>
      </c>
      <c r="C8" t="s">
        <v>849</v>
      </c>
      <c r="E8" s="26" t="s">
        <v>37</v>
      </c>
      <c r="G8" s="26" t="s">
        <v>828</v>
      </c>
      <c r="I8" s="26" t="s">
        <v>37</v>
      </c>
    </row>
    <row r="9" spans="1:9" ht="15">
      <c r="A9" s="35">
        <v>23.2</v>
      </c>
      <c r="C9" t="s">
        <v>850</v>
      </c>
      <c r="E9" s="26" t="s">
        <v>37</v>
      </c>
      <c r="G9" s="26" t="s">
        <v>806</v>
      </c>
      <c r="I9" s="26" t="s">
        <v>37</v>
      </c>
    </row>
    <row r="10" spans="1:9" ht="15">
      <c r="A10" s="35">
        <v>23.3</v>
      </c>
      <c r="C10" t="s">
        <v>851</v>
      </c>
      <c r="E10" s="26" t="s">
        <v>37</v>
      </c>
      <c r="G10" s="26" t="s">
        <v>828</v>
      </c>
      <c r="I10" s="26" t="s">
        <v>37</v>
      </c>
    </row>
    <row r="11" spans="1:9" ht="15">
      <c r="A11" s="35">
        <v>24.1</v>
      </c>
      <c r="C11" t="s">
        <v>852</v>
      </c>
      <c r="E11" s="26" t="s">
        <v>37</v>
      </c>
      <c r="G11" s="26" t="s">
        <v>853</v>
      </c>
      <c r="I11" s="26" t="s">
        <v>37</v>
      </c>
    </row>
    <row r="12" spans="1:9" ht="15">
      <c r="A12" t="s">
        <v>854</v>
      </c>
      <c r="C12" t="s">
        <v>855</v>
      </c>
      <c r="E12" s="26" t="s">
        <v>37</v>
      </c>
      <c r="G12" s="26" t="s">
        <v>37</v>
      </c>
      <c r="I12" s="26" t="s">
        <v>37</v>
      </c>
    </row>
  </sheetData>
  <sheetProtection selectLockedCells="1" selectUnlockedCells="1"/>
  <mergeCells count="1">
    <mergeCell ref="E2:I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4" spans="1:12" ht="39.75" customHeight="1">
      <c r="A4" s="2"/>
      <c r="C4" s="3" t="s">
        <v>1</v>
      </c>
      <c r="D4" s="3"/>
      <c r="E4" s="3"/>
      <c r="G4" s="3" t="s">
        <v>72</v>
      </c>
      <c r="H4" s="3"/>
      <c r="I4" s="3"/>
      <c r="K4" s="3" t="s">
        <v>3</v>
      </c>
      <c r="L4" s="3"/>
    </row>
    <row r="5" spans="1:12" ht="15">
      <c r="A5" t="s">
        <v>55</v>
      </c>
      <c r="C5" s="7">
        <v>441544117</v>
      </c>
      <c r="D5" s="7"/>
      <c r="E5" s="8"/>
      <c r="G5" s="7">
        <v>163115903</v>
      </c>
      <c r="H5" s="7"/>
      <c r="I5" s="8"/>
      <c r="K5" s="7">
        <v>261915198</v>
      </c>
      <c r="L5" s="7"/>
    </row>
    <row r="6" spans="1:12" ht="15">
      <c r="A6" s="6" t="s">
        <v>73</v>
      </c>
      <c r="C6" s="8"/>
      <c r="D6" s="9">
        <v>387338567</v>
      </c>
      <c r="E6" s="8"/>
      <c r="G6" s="8"/>
      <c r="H6" s="9">
        <v>143261242</v>
      </c>
      <c r="I6" s="8"/>
      <c r="K6" s="8"/>
      <c r="L6" s="9">
        <v>227361772</v>
      </c>
    </row>
    <row r="7" spans="1:12" ht="15">
      <c r="A7" t="s">
        <v>74</v>
      </c>
      <c r="C7" s="8"/>
      <c r="D7" s="9">
        <v>54205550</v>
      </c>
      <c r="E7" s="8"/>
      <c r="G7" s="8"/>
      <c r="H7" s="9">
        <v>19854661</v>
      </c>
      <c r="I7" s="8"/>
      <c r="K7" s="8"/>
      <c r="L7" s="9">
        <v>34553426</v>
      </c>
    </row>
    <row r="8" ht="15">
      <c r="A8" t="s">
        <v>75</v>
      </c>
    </row>
    <row r="9" spans="1:12" ht="15">
      <c r="A9" t="s">
        <v>76</v>
      </c>
      <c r="C9" s="8"/>
      <c r="D9" s="9">
        <v>42266498</v>
      </c>
      <c r="E9" s="8"/>
      <c r="G9" s="8"/>
      <c r="H9" s="9">
        <v>15393225</v>
      </c>
      <c r="I9" s="8"/>
      <c r="K9" s="8"/>
      <c r="L9" s="9">
        <v>26786935</v>
      </c>
    </row>
    <row r="10" spans="1:12" ht="15">
      <c r="A10" t="s">
        <v>77</v>
      </c>
      <c r="C10" s="8"/>
      <c r="D10" s="8" t="s">
        <v>37</v>
      </c>
      <c r="E10" s="8"/>
      <c r="G10" s="8"/>
      <c r="H10" s="9">
        <v>38799883</v>
      </c>
      <c r="I10" s="8"/>
      <c r="K10" s="8"/>
      <c r="L10" s="8" t="s">
        <v>37</v>
      </c>
    </row>
    <row r="11" spans="1:12" ht="15">
      <c r="A11" t="s">
        <v>78</v>
      </c>
      <c r="C11" s="8"/>
      <c r="D11" s="9">
        <v>894133</v>
      </c>
      <c r="E11" s="8"/>
      <c r="G11" s="8"/>
      <c r="H11" s="9">
        <v>5000000</v>
      </c>
      <c r="I11" s="8"/>
      <c r="K11" s="8"/>
      <c r="L11" s="8" t="s">
        <v>37</v>
      </c>
    </row>
    <row r="12" spans="1:12" ht="15">
      <c r="A12" t="s">
        <v>32</v>
      </c>
      <c r="C12" s="8"/>
      <c r="D12" s="9">
        <v>5065511</v>
      </c>
      <c r="E12" s="8"/>
      <c r="G12" s="8"/>
      <c r="H12" s="9">
        <v>1687331</v>
      </c>
      <c r="I12" s="8"/>
      <c r="K12" s="8"/>
      <c r="L12" s="9">
        <v>2471027</v>
      </c>
    </row>
    <row r="13" spans="1:12" ht="15">
      <c r="A13" s="6" t="s">
        <v>62</v>
      </c>
      <c r="C13" s="8"/>
      <c r="D13" s="9">
        <v>48226142</v>
      </c>
      <c r="E13" s="8"/>
      <c r="G13" s="8"/>
      <c r="H13" s="9">
        <v>60880439</v>
      </c>
      <c r="I13" s="8"/>
      <c r="K13" s="8"/>
      <c r="L13" s="9">
        <v>29257962</v>
      </c>
    </row>
    <row r="14" spans="1:12" ht="15">
      <c r="A14" t="s">
        <v>79</v>
      </c>
      <c r="C14" s="8"/>
      <c r="D14" s="9">
        <v>5979408</v>
      </c>
      <c r="E14" s="8"/>
      <c r="G14" s="8"/>
      <c r="H14" s="11">
        <v>-41025778</v>
      </c>
      <c r="I14" s="8"/>
      <c r="K14" s="8"/>
      <c r="L14" s="9">
        <v>5295464</v>
      </c>
    </row>
    <row r="15" ht="15">
      <c r="A15" t="s">
        <v>80</v>
      </c>
    </row>
    <row r="16" spans="1:12" ht="15">
      <c r="A16" t="s">
        <v>81</v>
      </c>
      <c r="C16" s="8"/>
      <c r="D16" s="9">
        <v>10008896</v>
      </c>
      <c r="E16" s="8"/>
      <c r="G16" s="8"/>
      <c r="H16" s="9">
        <v>1974868</v>
      </c>
      <c r="I16" s="8"/>
      <c r="K16" s="8"/>
      <c r="L16" s="9">
        <v>1758959</v>
      </c>
    </row>
    <row r="17" spans="1:12" ht="15">
      <c r="A17" s="6" t="s">
        <v>82</v>
      </c>
      <c r="C17" s="8"/>
      <c r="D17" s="9">
        <v>10008896</v>
      </c>
      <c r="E17" s="8"/>
      <c r="G17" s="8"/>
      <c r="H17" s="9">
        <v>1974868</v>
      </c>
      <c r="I17" s="8"/>
      <c r="K17" s="8"/>
      <c r="L17" s="9">
        <v>1758959</v>
      </c>
    </row>
    <row r="18" spans="1:12" ht="15">
      <c r="A18" t="s">
        <v>83</v>
      </c>
      <c r="C18" s="8"/>
      <c r="D18" s="11">
        <v>-4029488</v>
      </c>
      <c r="E18" s="8"/>
      <c r="G18" s="8"/>
      <c r="H18" s="11">
        <v>-43000646</v>
      </c>
      <c r="I18" s="8"/>
      <c r="K18" s="8"/>
      <c r="L18" s="9">
        <v>3536505</v>
      </c>
    </row>
    <row r="19" spans="1:12" ht="15">
      <c r="A19" t="s">
        <v>84</v>
      </c>
      <c r="C19" s="8"/>
      <c r="D19" s="11">
        <v>-808430</v>
      </c>
      <c r="E19" s="8"/>
      <c r="G19" s="8"/>
      <c r="H19" s="9">
        <v>330392</v>
      </c>
      <c r="I19" s="8"/>
      <c r="K19" s="8"/>
      <c r="L19" s="9">
        <v>1003765</v>
      </c>
    </row>
    <row r="20" spans="1:12" ht="15">
      <c r="A20" t="s">
        <v>85</v>
      </c>
      <c r="C20" s="12">
        <v>-3221058</v>
      </c>
      <c r="D20" s="12"/>
      <c r="E20" s="8"/>
      <c r="G20" s="12">
        <v>-43331038</v>
      </c>
      <c r="H20" s="12"/>
      <c r="I20" s="8"/>
      <c r="K20" s="13">
        <v>2532740</v>
      </c>
      <c r="L20" s="13"/>
    </row>
  </sheetData>
  <sheetProtection selectLockedCells="1" selectUnlockedCells="1"/>
  <mergeCells count="10">
    <mergeCell ref="A2:F2"/>
    <mergeCell ref="C4:E4"/>
    <mergeCell ref="G4:I4"/>
    <mergeCell ref="K4:L4"/>
    <mergeCell ref="C5:D5"/>
    <mergeCell ref="G5:H5"/>
    <mergeCell ref="K5:L5"/>
    <mergeCell ref="C20:D20"/>
    <mergeCell ref="G20:H20"/>
    <mergeCell ref="K20:L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5" ht="15">
      <c r="A2" s="2" t="s">
        <v>856</v>
      </c>
      <c r="C2" s="2" t="s">
        <v>857</v>
      </c>
      <c r="E2" s="2" t="s">
        <v>858</v>
      </c>
    </row>
    <row r="3" spans="1:5" ht="15">
      <c r="A3" t="s">
        <v>859</v>
      </c>
      <c r="C3" t="s">
        <v>860</v>
      </c>
      <c r="E3" s="26" t="s">
        <v>861</v>
      </c>
    </row>
    <row r="4" spans="1:3" ht="15">
      <c r="A4" t="s">
        <v>270</v>
      </c>
      <c r="C4" s="28" t="s">
        <v>862</v>
      </c>
    </row>
    <row r="5" spans="1:5" ht="15">
      <c r="A5" t="s">
        <v>863</v>
      </c>
      <c r="C5" t="s">
        <v>864</v>
      </c>
      <c r="E5" s="26" t="s">
        <v>861</v>
      </c>
    </row>
    <row r="6" spans="1:3" ht="15">
      <c r="A6" t="s">
        <v>865</v>
      </c>
      <c r="C6" s="28" t="s">
        <v>866</v>
      </c>
    </row>
    <row r="7" spans="1:5" ht="15">
      <c r="A7" t="s">
        <v>867</v>
      </c>
      <c r="C7" t="s">
        <v>868</v>
      </c>
      <c r="E7" s="26" t="s">
        <v>861</v>
      </c>
    </row>
    <row r="8" ht="15">
      <c r="A8" t="s">
        <v>869</v>
      </c>
    </row>
    <row r="9" spans="1:5" ht="15">
      <c r="A9" t="s">
        <v>867</v>
      </c>
      <c r="C9" t="s">
        <v>868</v>
      </c>
      <c r="E9" s="26" t="s">
        <v>861</v>
      </c>
    </row>
    <row r="10" ht="15">
      <c r="A10" t="s">
        <v>300</v>
      </c>
    </row>
    <row r="11" spans="1:5" ht="15">
      <c r="A11" t="s">
        <v>867</v>
      </c>
      <c r="C11" t="s">
        <v>868</v>
      </c>
      <c r="E11" s="26" t="s">
        <v>861</v>
      </c>
    </row>
    <row r="12" ht="15">
      <c r="A12" t="s">
        <v>301</v>
      </c>
    </row>
    <row r="13" spans="1:5" ht="15">
      <c r="A13" t="s">
        <v>870</v>
      </c>
      <c r="E13" s="26" t="s">
        <v>861</v>
      </c>
    </row>
    <row r="14" ht="15">
      <c r="A14" t="s">
        <v>270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6.7109375" style="0" customWidth="1"/>
    <col min="4" max="4" width="23.7109375" style="0" customWidth="1"/>
    <col min="5" max="16384" width="8.7109375" style="0" customWidth="1"/>
  </cols>
  <sheetData>
    <row r="2" spans="1:6" ht="15">
      <c r="A2" s="1" t="s">
        <v>871</v>
      </c>
      <c r="B2" s="1"/>
      <c r="C2" s="1"/>
      <c r="D2" s="1"/>
      <c r="E2" s="1"/>
      <c r="F2" s="1"/>
    </row>
    <row r="4" spans="2:4" ht="15">
      <c r="B4" s="5" t="s">
        <v>872</v>
      </c>
      <c r="C4" s="5"/>
      <c r="D4" s="5"/>
    </row>
    <row r="5" spans="2:4" ht="15">
      <c r="B5" s="1" t="s">
        <v>873</v>
      </c>
      <c r="C5" s="1"/>
      <c r="D5" s="1"/>
    </row>
    <row r="6" spans="2:4" ht="15">
      <c r="B6" t="s">
        <v>874</v>
      </c>
      <c r="C6" s="5"/>
      <c r="D6" s="5"/>
    </row>
    <row r="7" spans="3:4" ht="15">
      <c r="C7" t="s">
        <v>875</v>
      </c>
      <c r="D7" t="s">
        <v>270</v>
      </c>
    </row>
    <row r="8" spans="3:4" ht="15">
      <c r="C8" t="s">
        <v>876</v>
      </c>
      <c r="D8" t="s">
        <v>877</v>
      </c>
    </row>
  </sheetData>
  <sheetProtection selectLockedCells="1" selectUnlockedCells="1"/>
  <mergeCells count="4">
    <mergeCell ref="A2:F2"/>
    <mergeCell ref="B4:D4"/>
    <mergeCell ref="B5:D5"/>
    <mergeCell ref="C6:D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6.7109375" style="0" customWidth="1"/>
    <col min="3" max="16384" width="8.7109375" style="0" customWidth="1"/>
  </cols>
  <sheetData>
    <row r="2" spans="1:6" ht="15">
      <c r="A2" s="1" t="s">
        <v>878</v>
      </c>
      <c r="B2" s="1"/>
      <c r="C2" s="1"/>
      <c r="D2" s="1"/>
      <c r="E2" s="1"/>
      <c r="F2" s="1"/>
    </row>
    <row r="4" ht="15">
      <c r="A4" t="s">
        <v>874</v>
      </c>
    </row>
    <row r="5" ht="15">
      <c r="B5" t="s">
        <v>875</v>
      </c>
    </row>
    <row r="6" ht="15">
      <c r="B6" t="s">
        <v>876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9.140625" defaultRowHeight="15"/>
  <cols>
    <col min="1" max="1" width="39.7109375" style="0" customWidth="1"/>
    <col min="2" max="16384" width="8.7109375" style="0" customWidth="1"/>
  </cols>
  <sheetData>
    <row r="2" spans="1:6" ht="15">
      <c r="A2" s="1" t="s">
        <v>879</v>
      </c>
      <c r="B2" s="1"/>
      <c r="C2" s="1"/>
      <c r="D2" s="1"/>
      <c r="E2" s="1"/>
      <c r="F2" s="1"/>
    </row>
    <row r="4" spans="1:13" ht="15">
      <c r="A4" t="s">
        <v>880</v>
      </c>
      <c r="C4" s="5" t="s">
        <v>881</v>
      </c>
      <c r="D4" s="5"/>
      <c r="G4" s="5" t="s">
        <v>882</v>
      </c>
      <c r="H4" s="5"/>
      <c r="K4" s="5" t="s">
        <v>883</v>
      </c>
      <c r="L4" s="5"/>
      <c r="M4" s="5"/>
    </row>
    <row r="5" ht="15">
      <c r="A5" t="s">
        <v>884</v>
      </c>
    </row>
    <row r="6" ht="15">
      <c r="A6" t="s">
        <v>269</v>
      </c>
    </row>
  </sheetData>
  <sheetProtection selectLockedCells="1" selectUnlockedCells="1"/>
  <mergeCells count="4">
    <mergeCell ref="A2:F2"/>
    <mergeCell ref="C4:D4"/>
    <mergeCell ref="G4:H4"/>
    <mergeCell ref="K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2" width="8.7109375" style="0" customWidth="1"/>
    <col min="3" max="16384" width="8.7109375" style="0" customWidth="1"/>
  </cols>
  <sheetData>
    <row r="2" spans="1:6" ht="15">
      <c r="A2" s="1" t="s">
        <v>885</v>
      </c>
      <c r="B2" s="1"/>
      <c r="C2" s="1"/>
      <c r="D2" s="1"/>
      <c r="E2" s="1"/>
      <c r="F2" s="1"/>
    </row>
    <row r="4" spans="2:3" ht="15">
      <c r="B4" s="5" t="s">
        <v>872</v>
      </c>
      <c r="C4" s="5"/>
    </row>
    <row r="5" spans="2:3" ht="15">
      <c r="B5" s="5" t="s">
        <v>886</v>
      </c>
      <c r="C5" s="5"/>
    </row>
    <row r="6" spans="2:3" ht="15">
      <c r="B6" s="5" t="s">
        <v>887</v>
      </c>
      <c r="C6" s="5"/>
    </row>
    <row r="7" spans="2:3" ht="39.75" customHeight="1">
      <c r="B7" s="37" t="s">
        <v>888</v>
      </c>
      <c r="C7" s="37"/>
    </row>
    <row r="8" spans="2:3" ht="39.75" customHeight="1">
      <c r="B8" s="37" t="s">
        <v>889</v>
      </c>
      <c r="C8" s="37"/>
    </row>
    <row r="9" ht="15">
      <c r="B9" t="s">
        <v>890</v>
      </c>
    </row>
  </sheetData>
  <sheetProtection selectLockedCells="1" selectUnlockedCells="1"/>
  <mergeCells count="6">
    <mergeCell ref="A2:F2"/>
    <mergeCell ref="B4:C4"/>
    <mergeCell ref="B5:C5"/>
    <mergeCell ref="B6:C6"/>
    <mergeCell ref="B7:C7"/>
    <mergeCell ref="B8:C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51.7109375" style="0" customWidth="1"/>
    <col min="4" max="16384" width="8.7109375" style="0" customWidth="1"/>
  </cols>
  <sheetData>
    <row r="2" spans="1:6" ht="15">
      <c r="A2" s="1" t="s">
        <v>891</v>
      </c>
      <c r="B2" s="1"/>
      <c r="C2" s="1"/>
      <c r="D2" s="1"/>
      <c r="E2" s="1"/>
      <c r="F2" s="1"/>
    </row>
    <row r="4" spans="2:3" ht="15">
      <c r="B4" t="s">
        <v>892</v>
      </c>
      <c r="C4" s="6" t="s">
        <v>893</v>
      </c>
    </row>
    <row r="5" ht="15">
      <c r="C5" t="s">
        <v>894</v>
      </c>
    </row>
    <row r="6" ht="15">
      <c r="C6" t="s">
        <v>895</v>
      </c>
    </row>
    <row r="7" ht="15">
      <c r="C7" t="s">
        <v>896</v>
      </c>
    </row>
    <row r="8" ht="15">
      <c r="C8" t="s">
        <v>897</v>
      </c>
    </row>
    <row r="9" ht="15">
      <c r="C9" t="s">
        <v>898</v>
      </c>
    </row>
    <row r="10" ht="15">
      <c r="C10" t="s">
        <v>899</v>
      </c>
    </row>
    <row r="11" ht="15">
      <c r="C11" t="s">
        <v>900</v>
      </c>
    </row>
    <row r="12" ht="15">
      <c r="C12" t="s">
        <v>901</v>
      </c>
    </row>
    <row r="13" ht="15">
      <c r="C13" t="s">
        <v>902</v>
      </c>
    </row>
    <row r="14" ht="15">
      <c r="C14" t="s">
        <v>903</v>
      </c>
    </row>
    <row r="15" ht="15">
      <c r="C15" t="s">
        <v>904</v>
      </c>
    </row>
    <row r="16" ht="15">
      <c r="C16" t="s">
        <v>905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B2:C7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34.7109375" style="0" customWidth="1"/>
    <col min="4" max="16384" width="8.7109375" style="0" customWidth="1"/>
  </cols>
  <sheetData>
    <row r="2" spans="2:3" ht="15">
      <c r="B2" t="s">
        <v>906</v>
      </c>
      <c r="C2" s="6" t="s">
        <v>907</v>
      </c>
    </row>
    <row r="3" ht="15">
      <c r="C3" t="s">
        <v>908</v>
      </c>
    </row>
    <row r="4" ht="15">
      <c r="C4" t="s">
        <v>909</v>
      </c>
    </row>
    <row r="5" ht="15">
      <c r="C5" t="s">
        <v>910</v>
      </c>
    </row>
    <row r="6" ht="15">
      <c r="C6" t="s">
        <v>911</v>
      </c>
    </row>
    <row r="7" ht="15">
      <c r="C7" t="s">
        <v>912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6.7109375" style="0" customWidth="1"/>
    <col min="3" max="16384" width="8.7109375" style="0" customWidth="1"/>
  </cols>
  <sheetData>
    <row r="2" spans="1:6" ht="15">
      <c r="A2" s="1" t="s">
        <v>913</v>
      </c>
      <c r="B2" s="1"/>
      <c r="C2" s="1"/>
      <c r="D2" s="1"/>
      <c r="E2" s="1"/>
      <c r="F2" s="1"/>
    </row>
    <row r="4" spans="2:3" ht="15">
      <c r="B4" s="5" t="s">
        <v>873</v>
      </c>
      <c r="C4" s="5"/>
    </row>
    <row r="5" ht="15">
      <c r="B5" t="s">
        <v>874</v>
      </c>
    </row>
    <row r="6" ht="15">
      <c r="B6" t="s">
        <v>875</v>
      </c>
    </row>
    <row r="7" ht="15">
      <c r="B7" t="s">
        <v>876</v>
      </c>
    </row>
    <row r="8" spans="2:3" ht="15">
      <c r="B8" s="5" t="s">
        <v>914</v>
      </c>
      <c r="C8" s="5"/>
    </row>
    <row r="9" ht="15">
      <c r="B9" t="s">
        <v>874</v>
      </c>
    </row>
    <row r="10" ht="15">
      <c r="B10" t="s">
        <v>875</v>
      </c>
    </row>
    <row r="11" ht="15">
      <c r="B11" t="s">
        <v>876</v>
      </c>
    </row>
  </sheetData>
  <sheetProtection selectLockedCells="1" selectUnlockedCells="1"/>
  <mergeCells count="3">
    <mergeCell ref="A2:F2"/>
    <mergeCell ref="B4:C4"/>
    <mergeCell ref="B8:C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1.7109375" style="0" customWidth="1"/>
    <col min="4" max="4" width="100.8515625" style="0" customWidth="1"/>
    <col min="5" max="16384" width="8.7109375" style="0" customWidth="1"/>
  </cols>
  <sheetData>
    <row r="2" spans="1:6" ht="15">
      <c r="A2" s="1" t="s">
        <v>873</v>
      </c>
      <c r="B2" s="1"/>
      <c r="C2" s="1"/>
      <c r="D2" s="1"/>
      <c r="E2" s="1"/>
      <c r="F2" s="1"/>
    </row>
    <row r="4" spans="2:4" ht="15">
      <c r="B4" t="s">
        <v>915</v>
      </c>
      <c r="C4" t="e">
        <f aca="true" t="shared" si="0" ref="C4:C6">#N/A</f>
        <v>#N/A</v>
      </c>
      <c r="D4" t="s">
        <v>916</v>
      </c>
    </row>
    <row r="5" spans="2:4" ht="15">
      <c r="B5" t="s">
        <v>917</v>
      </c>
      <c r="C5" t="e">
        <f t="shared" si="0"/>
        <v>#N/A</v>
      </c>
      <c r="D5" t="s">
        <v>918</v>
      </c>
    </row>
    <row r="6" spans="2:4" ht="15">
      <c r="B6" t="s">
        <v>919</v>
      </c>
      <c r="C6" t="e">
        <f t="shared" si="0"/>
        <v>#N/A</v>
      </c>
      <c r="D6" t="s">
        <v>920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16384" width="8.7109375" style="0" customWidth="1"/>
  </cols>
  <sheetData>
    <row r="2" spans="1:6" ht="15">
      <c r="A2" s="1" t="s">
        <v>921</v>
      </c>
      <c r="B2" s="1"/>
      <c r="C2" s="1"/>
      <c r="D2" s="1"/>
      <c r="E2" s="1"/>
      <c r="F2" s="1"/>
    </row>
    <row r="4" spans="1:2" ht="15">
      <c r="A4" s="1" t="s">
        <v>873</v>
      </c>
      <c r="B4" s="1"/>
    </row>
    <row r="5" ht="15">
      <c r="A5" t="s">
        <v>874</v>
      </c>
    </row>
    <row r="6" ht="15">
      <c r="A6" t="s">
        <v>875</v>
      </c>
    </row>
    <row r="7" ht="15">
      <c r="A7" t="s">
        <v>876</v>
      </c>
    </row>
  </sheetData>
  <sheetProtection selectLockedCells="1" selectUnlockedCells="1"/>
  <mergeCells count="2">
    <mergeCell ref="A2:F2"/>
    <mergeCell ref="A4:B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2023-08-15T21:25:44Z</dcterms:created>
  <dcterms:modified xsi:type="dcterms:W3CDTF">2023-08-15T21:25:44Z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